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mb.bigdata-prod-nfs.sfa.se\smb_sasdata_prod\statistik\statistikproduktion\Publicering\Externt\Rapporter till Hemsidan\Sjuk\Arbetsskador\Annan Statistik\2024\"/>
    </mc:Choice>
  </mc:AlternateContent>
  <xr:revisionPtr revIDLastSave="0" documentId="13_ncr:1_{537A970B-0B8F-49F5-94A6-CBFFA40486F8}" xr6:coauthVersionLast="36" xr6:coauthVersionMax="36" xr10:uidLastSave="{00000000-0000-0000-0000-000000000000}"/>
  <workbookProtection workbookAlgorithmName="SHA-512" workbookHashValue="5o0KPZNiY/ztE2VDOI/yOPzX3VO8KOPvZQ4baFuBA81nBOhqPKDbBR5RR1QhYbOcmGu5LwyMquCH5M3yX/lJWQ==" workbookSaltValue="oygcp7IsiZuvdZPovnaguQ==" workbookSpinCount="100000" lockStructure="1"/>
  <bookViews>
    <workbookView xWindow="5490" yWindow="270" windowWidth="17145" windowHeight="7485" xr2:uid="{00000000-000D-0000-FFFF-FFFF00000000}"/>
  </bookViews>
  <sheets>
    <sheet name="Innehållsförteckning" sheetId="7" r:id="rId1"/>
    <sheet name="Info" sheetId="8" r:id="rId2"/>
    <sheet name="Tabell 1" sheetId="17" r:id="rId3"/>
    <sheet name="Tabell 2" sheetId="9" r:id="rId4"/>
    <sheet name="Tabell 3" sheetId="16" r:id="rId5"/>
    <sheet name="lista" sheetId="15" state="hidden" r:id="rId6"/>
    <sheet name="raw2" sheetId="18" state="hidden" r:id="rId7"/>
    <sheet name="raw3" sheetId="19" state="hidden" r:id="rId8"/>
  </sheets>
  <externalReferences>
    <externalReference r:id="rId9"/>
    <externalReference r:id="rId10"/>
  </externalReferences>
  <definedNames>
    <definedName name="_AMO_SingleObject_611636936_PivotTable_611636936" localSheetId="2" hidden="1">'[1]Tabell 1'!#REF!</definedName>
    <definedName name="_AMO_SingleObject_611636936_PivotTable_611636936" localSheetId="4" hidden="1">'[1]Tabell 1'!#REF!</definedName>
    <definedName name="_AMO_SingleObject_611636936_PivotTable_611636936" hidden="1">'[1]Tabell 1'!#REF!</definedName>
    <definedName name="_AMO_SingleObject_704663019_PivotTable_704663019" hidden="1">#REF!</definedName>
    <definedName name="_AMO_SingleObject_830920830_PivotTable_830920830" hidden="1">#REF!</definedName>
    <definedName name="_AMO_XmlVersion" hidden="1">"'1'"</definedName>
    <definedName name="DIAGNOSAVSNITT">#REF!</definedName>
    <definedName name="diagnoser">lista!$A$8:$A$12</definedName>
    <definedName name="DIAGNOSGRUPP">#REF!</definedName>
    <definedName name="E__Statistikproduktion_Data_langd_sjp_avs_ar_diagnosavs_sas7bdat" localSheetId="2">'[2]Längd diagnosavsnitt'!#REF!</definedName>
    <definedName name="E__Statistikproduktion_Data_langd_sjp_avs_ar_diagnosavs_sas7bdat" localSheetId="4">'[2]Längd diagnosavsnitt'!#REF!</definedName>
    <definedName name="E__Statistikproduktion_Data_langd_sjp_avs_ar_diagnosavs_sas7bdat">'[2]Längd diagnosavsnitt'!#REF!</definedName>
    <definedName name="E__Statistikproduktion_Data_langd_sjp_avs_ar_diagnoskap_sas7bdat" localSheetId="2">'[2]Längd diagnoskapitel'!#REF!</definedName>
    <definedName name="E__Statistikproduktion_Data_langd_sjp_avs_ar_diagnoskap_sas7bdat" localSheetId="4">'[2]Längd diagnoskapitel'!#REF!</definedName>
    <definedName name="E__Statistikproduktion_Data_langd_sjp_avs_ar_diagnoskap_sas7bdat">'[2]Längd diagnoskapitel'!#REF!</definedName>
    <definedName name="E__Statistikproduktion_Data_langd_sjp_avs_ar_diagnoskod_sas7bdat" localSheetId="2">'[2]Längd diagnoskod'!#REF!</definedName>
    <definedName name="E__Statistikproduktion_Data_langd_sjp_avs_ar_diagnoskod_sas7bdat" localSheetId="4">'[2]Längd diagnoskod'!#REF!</definedName>
    <definedName name="E__Statistikproduktion_Data_langd_sjp_avs_ar_diagnoskod_sas7bdat">'[2]Längd diagnoskod'!#REF!</definedName>
    <definedName name="E__Statistikproduktion_Data_langd_sjp_avs_ar_lan_diagnosavs_sas7bdat" localSheetId="2">'[2]Längd diagnosavsnitt'!#REF!</definedName>
    <definedName name="E__Statistikproduktion_Data_langd_sjp_avs_ar_lan_diagnosavs_sas7bdat" localSheetId="4">'[2]Längd diagnosavsnitt'!#REF!</definedName>
    <definedName name="E__Statistikproduktion_Data_langd_sjp_avs_ar_lan_diagnosavs_sas7bdat">'[2]Längd diagnosavsnitt'!#REF!</definedName>
    <definedName name="E__Statistikproduktion_Data_langd_sjp_avs_ar_lan_diagnoskap_sas7bdat" localSheetId="2">'[2]Längd diagnoskapitel'!#REF!</definedName>
    <definedName name="E__Statistikproduktion_Data_langd_sjp_avs_ar_lan_diagnoskap_sas7bdat" localSheetId="4">'[2]Längd diagnoskapitel'!#REF!</definedName>
    <definedName name="E__Statistikproduktion_Data_langd_sjp_avs_ar_lan_diagnoskap_sas7bdat">'[2]Längd diagnoskapitel'!#REF!</definedName>
    <definedName name="E__Statistikproduktion_Data_langd_sjp_avs_ar_lan_diagnoskod_sas7bdat" localSheetId="2">'[2]Längd diagnoskod'!#REF!</definedName>
    <definedName name="E__Statistikproduktion_Data_langd_sjp_avs_ar_lan_diagnoskod_sas7bdat" localSheetId="4">'[2]Längd diagnoskod'!#REF!</definedName>
    <definedName name="E__Statistikproduktion_Data_langd_sjp_avs_ar_lan_diagnoskod_sas7bdat">'[2]Längd diagnoskod'!#REF!</definedName>
    <definedName name="E__Statistikproduktion_Data_langd_sjp_avs_ar_lan_sas7bdat" localSheetId="2">'[2]Längd samtliga'!#REF!</definedName>
    <definedName name="E__Statistikproduktion_Data_langd_sjp_avs_ar_lan_sas7bdat" localSheetId="4">'[2]Längd samtliga'!#REF!</definedName>
    <definedName name="E__Statistikproduktion_Data_langd_sjp_avs_ar_lan_sas7bdat">'[2]Längd samtliga'!#REF!</definedName>
    <definedName name="E__Statistikproduktion_Data_langd_sjp_avs_ar_sas7bdat" localSheetId="2">'[2]Längd samtliga'!#REF!</definedName>
    <definedName name="E__Statistikproduktion_Data_langd_sjp_avs_ar_sas7bdat" localSheetId="4">'[2]Längd samtliga'!#REF!</definedName>
    <definedName name="E__Statistikproduktion_Data_langd_sjp_avs_ar_sas7bdat">'[2]Längd samtliga'!#REF!</definedName>
    <definedName name="E__Statistikproduktion_Data_sjp_ind_ar_diagnosavs_sas7bdat">#REF!</definedName>
    <definedName name="E__Statistikproduktion_Data_sjp_ind_ar_diagnoskap_kommun_sas7bdat">#REF!</definedName>
    <definedName name="E__Statistikproduktion_Data_sjp_ind_ar_diagnoskap_lan_sas7bdat">#REF!</definedName>
    <definedName name="E__Statistikproduktion_Data_sjp_ind_ar_diagnoskap_sas7bdat">#REF!</definedName>
    <definedName name="E__Statistikproduktion_Data_sjp_ind_ar_diagnoskod_sas7bdat">#REF!</definedName>
    <definedName name="E__Statistikproduktion_Data_sjp_ind_ar_kommun_sas7bdat">#REF!</definedName>
    <definedName name="E__Statistikproduktion_Data_sjp_ind_ar_lan_sas7bdat">#REF!</definedName>
    <definedName name="E__Statistikproduktion_Data_sjp_ind_ar_sas7bdat" localSheetId="2">'[1]Tabell 1'!#REF!</definedName>
    <definedName name="E__Statistikproduktion_Data_sjp_ind_ar_sas7bdat" localSheetId="4">'[1]Tabell 1'!#REF!</definedName>
    <definedName name="E__Statistikproduktion_Data_sjp_ind_ar_sas7bdat">'[1]Tabell 1'!#REF!</definedName>
    <definedName name="KMN_LAN">#REF!</definedName>
    <definedName name="N__HK_FU_FUI_FUIS_Statistikproduktion_Data_Individ_forsakrade_2000m06_ew1_sas7bdat">#REF!</definedName>
    <definedName name="N__HK_FU_FUI_FUIS_Statistikproduktion_Data_Individ_forsakrade_2000m06_iw1_sas7bdat">#REF!</definedName>
    <definedName name="N__HK_FU_FUI_FUIS_Statistikproduktion_Data_Ohälsa_sjp_ind_utbet_ar6_sas7bdat">#REF!</definedName>
    <definedName name="N__HK_FU_FUI_FUIS_Statistikproduktion_Data_Ohälsa_sjp_ind_utbet_man_forman_sas7bdat">#REF!</definedName>
    <definedName name="N__HK_FU_FUI_FUIS_Statistikproduktion_Data_Ohälsa_sjp_ind_utbet_man_sas7bdat" localSheetId="2">'[1]Tabell 1'!#REF!</definedName>
    <definedName name="N__HK_FU_FUI_FUIS_Statistikproduktion_Data_Ohälsa_sjp_ind_utbet_man_sas7bdat" localSheetId="4">'[1]Tabell 1'!#REF!</definedName>
    <definedName name="N__HK_FU_FUI_FUIS_Statistikproduktion_Data_Ohälsa_sjp_ind_utbet_man_sas7bdat">'[1]Tabell 1'!#REF!</definedName>
    <definedName name="N__HK_FU_FUI_FUIS_Statistikproduktion_Data_Ohälsa_sjp_pag_kommun_ew1_1_sas7bdat">#REF!</definedName>
    <definedName name="N__HK_FU_FUI_FUIS_Statistikproduktion_Data_Ohälsa_sjp_pag_man_ew1_sas7bdat">#REF!</definedName>
    <definedName name="N__HK_FU_FUI_FUIS_Statistikproduktion_Data_Ohälsa_sjp_pag_man_ew2_sas7bdat">#REF!</definedName>
    <definedName name="N__HK_FU_FUI_FUIS_Statistikproduktion_Data_Ohälsa_sjp_pag_man_ew3_sas7bdat">#REF!</definedName>
    <definedName name="S__projektdata_fuis_data_ohalsa_sjp_pag_manad_sas7bdat">#REF!</definedName>
    <definedName name="skadetyper">lista!$A$1:$A$4</definedName>
    <definedName name="STAT2">#REF!</definedName>
  </definedNames>
  <calcPr calcId="191029"/>
</workbook>
</file>

<file path=xl/calcChain.xml><?xml version="1.0" encoding="utf-8"?>
<calcChain xmlns="http://schemas.openxmlformats.org/spreadsheetml/2006/main">
  <c r="D2" i="15" l="1"/>
  <c r="E2" i="15" s="1"/>
  <c r="D1" i="15"/>
</calcChain>
</file>

<file path=xl/sharedStrings.xml><?xml version="1.0" encoding="utf-8"?>
<sst xmlns="http://schemas.openxmlformats.org/spreadsheetml/2006/main" count="271" uniqueCount="69">
  <si>
    <t>Innehållsförteckning</t>
  </si>
  <si>
    <t>Info</t>
  </si>
  <si>
    <t>Beskrivning av mått och data</t>
  </si>
  <si>
    <t>Tabell 1</t>
  </si>
  <si>
    <t>Tabell 2</t>
  </si>
  <si>
    <t>Infoblad</t>
  </si>
  <si>
    <t>Mått:</t>
  </si>
  <si>
    <t>Period/tidpunkt:</t>
  </si>
  <si>
    <t>Periodicitet:</t>
  </si>
  <si>
    <t>Dimensioner:</t>
  </si>
  <si>
    <t>Kvinnor</t>
  </si>
  <si>
    <t>Män</t>
  </si>
  <si>
    <t>Samtliga</t>
  </si>
  <si>
    <t>Skadetyp</t>
  </si>
  <si>
    <t>Arbetssjukdom</t>
  </si>
  <si>
    <t>Bifall</t>
  </si>
  <si>
    <t>Olycksfall</t>
  </si>
  <si>
    <t>Färdolycksfall</t>
  </si>
  <si>
    <t>Avslag</t>
  </si>
  <si>
    <t>År</t>
  </si>
  <si>
    <t>Tabell 3</t>
  </si>
  <si>
    <t>Avslag: "inte arbetsskada"</t>
  </si>
  <si>
    <t>Avslag: andra orsaker</t>
  </si>
  <si>
    <t>beslutsar</t>
  </si>
  <si>
    <t>1Kvinna</t>
  </si>
  <si>
    <t>1Man</t>
  </si>
  <si>
    <t>1Båda</t>
  </si>
  <si>
    <t>2Kvinna</t>
  </si>
  <si>
    <t>2Man</t>
  </si>
  <si>
    <t>2Båda</t>
  </si>
  <si>
    <t>3Kvinna</t>
  </si>
  <si>
    <t>3Man</t>
  </si>
  <si>
    <t>3Båda</t>
  </si>
  <si>
    <t xml:space="preserve">          Välj skadetyp: </t>
  </si>
  <si>
    <t>diagnos</t>
  </si>
  <si>
    <t>_1Kvinna</t>
  </si>
  <si>
    <t>_1Man</t>
  </si>
  <si>
    <t>_1Båda</t>
  </si>
  <si>
    <t>_2Kvinna</t>
  </si>
  <si>
    <t>_2Man</t>
  </si>
  <si>
    <t>_2Båda</t>
  </si>
  <si>
    <t>_3Kvinna</t>
  </si>
  <si>
    <t>_3Man</t>
  </si>
  <si>
    <t>_3Båda</t>
  </si>
  <si>
    <t>1F00_F99</t>
  </si>
  <si>
    <t>2M00_M99</t>
  </si>
  <si>
    <t>4Ovriga</t>
  </si>
  <si>
    <t>Övriga</t>
  </si>
  <si>
    <t xml:space="preserve">          Välj diagnoskapitel: </t>
  </si>
  <si>
    <t>Antal beslut</t>
  </si>
  <si>
    <t>Skadetyp och diagnoskapitel (egenlivränta)</t>
  </si>
  <si>
    <t>Årsvis</t>
  </si>
  <si>
    <t>2001 och framåt</t>
  </si>
  <si>
    <t>Psykiska sjukdomar och syndrom samt beteendestörningar (F00-F99)</t>
  </si>
  <si>
    <t>Sjukdomar i muskuloskeletala systemet och bindväven (M00-M99)</t>
  </si>
  <si>
    <t>Skador, förgiftningar och vissa andra följder av yttre orsaker (S00-T98)</t>
  </si>
  <si>
    <t>- ersättningsslag</t>
  </si>
  <si>
    <t>- orsaker till avslag</t>
  </si>
  <si>
    <t xml:space="preserve">Obs! Då uppgifter om nedanstående inte går att särredovisa i statistiken för hela tidsserien presenteras statistiken utan fördelning per... </t>
  </si>
  <si>
    <t>- skadetyp</t>
  </si>
  <si>
    <r>
      <t>OBSERVERA!</t>
    </r>
    <r>
      <rPr>
        <sz val="8"/>
        <rFont val="Verdana"/>
        <family val="2"/>
      </rPr>
      <t xml:space="preserve">
I varje tabell har du nu möjlighet att välja skadetyp eller diagnos från rulllista.
Observera att man behöver acceptera makros för att rullistan ska fungera. 
Kontakta gärna oss på statistikenheten@forsakringskassan.se för synpunkter eller frågor.</t>
    </r>
  </si>
  <si>
    <t xml:space="preserve">Tidigare redovisade siffror för år 2014 har justerats. Justeringen gjordes i februari 2016. </t>
  </si>
  <si>
    <t>3S00_T98</t>
  </si>
  <si>
    <t xml:space="preserve">Antal beslut för samtliga ersättningslag - fördelat på kön                               </t>
  </si>
  <si>
    <t>Antal beslut för egenlivränta - Fördelat på diagnoskapitel och kön</t>
  </si>
  <si>
    <t>Antal beslut för egenlivränta - fördelat på skadetyp och kön</t>
  </si>
  <si>
    <t xml:space="preserve">Antal beslut för samtliga ersättningslag - fördelat på kön, 2001-                            </t>
  </si>
  <si>
    <t>Antal beslut för egenlivränta - fördelat på skadetyp och kön, 2005-</t>
  </si>
  <si>
    <t>Antal beslut för egenlivränta - Fördelat på diagnoskapitel och kön, 2005-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</si>
</sst>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\ mmmm\ yyyy;@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indexed="12"/>
      <name val="MS Sans Serif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Verdana"/>
      <family val="2"/>
    </font>
    <font>
      <sz val="10"/>
      <name val="Verdana"/>
      <family val="2"/>
    </font>
    <font>
      <u/>
      <sz val="8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Verdana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90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49" borderId="0" applyNumberFormat="0" applyBorder="0" applyAlignment="0" applyProtection="0"/>
    <xf numFmtId="0" fontId="32" fillId="50" borderId="42" applyNumberFormat="0" applyAlignment="0" applyProtection="0"/>
    <xf numFmtId="0" fontId="34" fillId="52" borderId="43" applyNumberFormat="0" applyAlignment="0" applyProtection="0"/>
    <xf numFmtId="0" fontId="6" fillId="7" borderId="2" applyNumberFormat="0" applyAlignment="0" applyProtection="0"/>
    <xf numFmtId="0" fontId="7" fillId="21" borderId="4" applyNumberFormat="0" applyAlignment="0" applyProtection="0"/>
    <xf numFmtId="0" fontId="8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36" fillId="0" borderId="44" applyNumberFormat="0" applyFill="0" applyAlignment="0" applyProtection="0"/>
    <xf numFmtId="0" fontId="37" fillId="0" borderId="45" applyNumberFormat="0" applyFill="0" applyAlignment="0" applyProtection="0"/>
    <xf numFmtId="0" fontId="38" fillId="0" borderId="46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53" borderId="42" applyNumberFormat="0" applyAlignment="0" applyProtection="0"/>
    <xf numFmtId="0" fontId="10" fillId="0" borderId="8" applyNumberFormat="0" applyFill="0" applyAlignment="0" applyProtection="0"/>
    <xf numFmtId="0" fontId="11" fillId="22" borderId="3" applyNumberFormat="0" applyAlignment="0" applyProtection="0"/>
    <xf numFmtId="0" fontId="40" fillId="0" borderId="47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8" fillId="0" borderId="0"/>
    <xf numFmtId="0" fontId="27" fillId="0" borderId="0"/>
    <xf numFmtId="0" fontId="3" fillId="0" borderId="0"/>
    <xf numFmtId="0" fontId="29" fillId="0" borderId="0"/>
    <xf numFmtId="0" fontId="29" fillId="0" borderId="0"/>
    <xf numFmtId="0" fontId="29" fillId="48" borderId="41" applyNumberFormat="0" applyFont="0" applyAlignment="0" applyProtection="0"/>
    <xf numFmtId="0" fontId="16" fillId="21" borderId="2" applyNumberFormat="0" applyAlignment="0" applyProtection="0"/>
    <xf numFmtId="0" fontId="41" fillId="50" borderId="4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3" fillId="20" borderId="1" applyNumberFormat="0" applyFont="0" applyAlignment="0" applyProtection="0"/>
    <xf numFmtId="0" fontId="4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/>
    <xf numFmtId="0" fontId="2" fillId="0" borderId="0"/>
  </cellStyleXfs>
  <cellXfs count="107">
    <xf numFmtId="0" fontId="0" fillId="0" borderId="0" xfId="0"/>
    <xf numFmtId="0" fontId="23" fillId="0" borderId="0" xfId="0" applyFont="1"/>
    <xf numFmtId="0" fontId="24" fillId="0" borderId="0" xfId="61" applyFont="1"/>
    <xf numFmtId="0" fontId="25" fillId="0" borderId="0" xfId="0" applyFont="1"/>
    <xf numFmtId="0" fontId="22" fillId="0" borderId="0" xfId="73" applyFont="1"/>
    <xf numFmtId="0" fontId="23" fillId="0" borderId="0" xfId="73" applyFont="1"/>
    <xf numFmtId="0" fontId="26" fillId="0" borderId="0" xfId="73" applyFont="1" applyBorder="1"/>
    <xf numFmtId="0" fontId="25" fillId="0" borderId="0" xfId="73" applyFont="1" applyBorder="1"/>
    <xf numFmtId="0" fontId="23" fillId="0" borderId="0" xfId="73" applyFont="1" applyBorder="1"/>
    <xf numFmtId="0" fontId="23" fillId="0" borderId="0" xfId="0" applyFont="1" applyBorder="1"/>
    <xf numFmtId="3" fontId="22" fillId="0" borderId="0" xfId="0" applyNumberFormat="1" applyFont="1" applyBorder="1"/>
    <xf numFmtId="0" fontId="25" fillId="0" borderId="0" xfId="0" applyFont="1" applyBorder="1"/>
    <xf numFmtId="0" fontId="22" fillId="0" borderId="0" xfId="0" applyFont="1" applyBorder="1"/>
    <xf numFmtId="0" fontId="25" fillId="0" borderId="0" xfId="73" applyFont="1" applyFill="1" applyBorder="1"/>
    <xf numFmtId="0" fontId="26" fillId="0" borderId="0" xfId="0" applyFont="1" applyFill="1" applyBorder="1" applyAlignment="1">
      <alignment horizontal="right"/>
    </xf>
    <xf numFmtId="0" fontId="26" fillId="0" borderId="10" xfId="0" applyFont="1" applyBorder="1" applyAlignment="1"/>
    <xf numFmtId="0" fontId="0" fillId="0" borderId="0" xfId="0" applyAlignment="1"/>
    <xf numFmtId="164" fontId="28" fillId="0" borderId="0" xfId="0" applyNumberFormat="1" applyFont="1"/>
    <xf numFmtId="0" fontId="26" fillId="0" borderId="11" xfId="0" applyFont="1" applyBorder="1" applyAlignment="1"/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0" fillId="0" borderId="0" xfId="0" applyNumberFormat="1"/>
    <xf numFmtId="49" fontId="0" fillId="0" borderId="0" xfId="0" applyNumberFormat="1"/>
    <xf numFmtId="0" fontId="27" fillId="0" borderId="0" xfId="0" applyFont="1"/>
    <xf numFmtId="0" fontId="26" fillId="0" borderId="12" xfId="0" applyFont="1" applyBorder="1" applyAlignment="1">
      <alignment horizontal="left"/>
    </xf>
    <xf numFmtId="0" fontId="25" fillId="0" borderId="11" xfId="0" applyFont="1" applyBorder="1" applyAlignment="1">
      <alignment horizontal="left" vertical="center"/>
    </xf>
    <xf numFmtId="3" fontId="25" fillId="0" borderId="0" xfId="0" applyNumberFormat="1" applyFont="1" applyBorder="1" applyAlignment="1">
      <alignment horizontal="left" vertical="center"/>
    </xf>
    <xf numFmtId="3" fontId="25" fillId="0" borderId="13" xfId="0" applyNumberFormat="1" applyFont="1" applyBorder="1" applyAlignment="1">
      <alignment horizontal="left" vertical="center"/>
    </xf>
    <xf numFmtId="3" fontId="25" fillId="0" borderId="14" xfId="0" applyNumberFormat="1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left" vertical="center"/>
    </xf>
    <xf numFmtId="3" fontId="25" fillId="0" borderId="15" xfId="0" applyNumberFormat="1" applyFont="1" applyBorder="1" applyAlignment="1">
      <alignment horizontal="left" vertical="center"/>
    </xf>
    <xf numFmtId="3" fontId="25" fillId="0" borderId="16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3" fontId="25" fillId="0" borderId="19" xfId="0" applyNumberFormat="1" applyFont="1" applyBorder="1" applyAlignment="1">
      <alignment horizontal="left"/>
    </xf>
    <xf numFmtId="3" fontId="25" fillId="0" borderId="11" xfId="0" applyNumberFormat="1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3" fontId="25" fillId="0" borderId="22" xfId="0" applyNumberFormat="1" applyFont="1" applyBorder="1" applyAlignment="1">
      <alignment horizontal="left"/>
    </xf>
    <xf numFmtId="3" fontId="25" fillId="0" borderId="23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3" fontId="25" fillId="0" borderId="14" xfId="0" applyNumberFormat="1" applyFont="1" applyBorder="1" applyAlignment="1">
      <alignment horizontal="left"/>
    </xf>
    <xf numFmtId="3" fontId="25" fillId="0" borderId="16" xfId="0" applyNumberFormat="1" applyFont="1" applyBorder="1" applyAlignment="1">
      <alignment horizontal="left"/>
    </xf>
    <xf numFmtId="0" fontId="25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/>
    <xf numFmtId="0" fontId="26" fillId="0" borderId="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1" fontId="27" fillId="0" borderId="0" xfId="72" applyNumberFormat="1" applyBorder="1"/>
    <xf numFmtId="0" fontId="25" fillId="0" borderId="24" xfId="0" applyFont="1" applyBorder="1" applyAlignment="1">
      <alignment horizontal="left"/>
    </xf>
    <xf numFmtId="49" fontId="27" fillId="0" borderId="0" xfId="72" applyNumberFormat="1" applyBorder="1"/>
    <xf numFmtId="0" fontId="27" fillId="0" borderId="0" xfId="72" applyNumberFormat="1" applyBorder="1"/>
    <xf numFmtId="0" fontId="0" fillId="0" borderId="0" xfId="0" applyFill="1" applyBorder="1"/>
    <xf numFmtId="0" fontId="27" fillId="0" borderId="0" xfId="72" applyNumberFormat="1" applyFont="1" applyFill="1" applyBorder="1" applyAlignment="1">
      <alignment horizontal="right"/>
    </xf>
    <xf numFmtId="1" fontId="27" fillId="0" borderId="0" xfId="72" applyNumberFormat="1" applyFont="1" applyFill="1" applyBorder="1"/>
    <xf numFmtId="0" fontId="29" fillId="0" borderId="0" xfId="74" applyNumberFormat="1" applyBorder="1"/>
    <xf numFmtId="3" fontId="25" fillId="0" borderId="0" xfId="72" applyNumberFormat="1" applyFont="1" applyBorder="1" applyAlignment="1">
      <alignment horizontal="left" vertical="center"/>
    </xf>
    <xf numFmtId="3" fontId="45" fillId="0" borderId="0" xfId="75" applyNumberFormat="1" applyFont="1" applyBorder="1" applyAlignment="1">
      <alignment horizontal="left" vertical="center"/>
    </xf>
    <xf numFmtId="3" fontId="45" fillId="0" borderId="13" xfId="75" applyNumberFormat="1" applyFont="1" applyBorder="1" applyAlignment="1">
      <alignment horizontal="left" vertical="center"/>
    </xf>
    <xf numFmtId="3" fontId="25" fillId="0" borderId="24" xfId="0" applyNumberFormat="1" applyFont="1" applyBorder="1" applyAlignment="1">
      <alignment horizontal="left" vertical="center"/>
    </xf>
    <xf numFmtId="3" fontId="25" fillId="0" borderId="25" xfId="0" applyNumberFormat="1" applyFont="1" applyBorder="1" applyAlignment="1">
      <alignment horizontal="left" vertical="center"/>
    </xf>
    <xf numFmtId="0" fontId="27" fillId="0" borderId="0" xfId="72" applyNumberFormat="1" applyFill="1" applyBorder="1"/>
    <xf numFmtId="3" fontId="25" fillId="0" borderId="14" xfId="72" applyNumberFormat="1" applyFont="1" applyBorder="1" applyAlignment="1">
      <alignment horizontal="left" vertical="center"/>
    </xf>
    <xf numFmtId="0" fontId="9" fillId="0" borderId="0" xfId="61"/>
    <xf numFmtId="0" fontId="23" fillId="0" borderId="0" xfId="0" applyFont="1" applyBorder="1" applyAlignment="1">
      <alignment horizontal="left"/>
    </xf>
    <xf numFmtId="49" fontId="27" fillId="0" borderId="0" xfId="0" applyNumberFormat="1" applyFont="1"/>
    <xf numFmtId="3" fontId="25" fillId="0" borderId="18" xfId="72" applyNumberFormat="1" applyFont="1" applyBorder="1" applyAlignment="1">
      <alignment horizontal="left" vertical="center"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" fillId="0" borderId="0" xfId="88" applyNumberFormat="1"/>
    <xf numFmtId="49" fontId="2" fillId="0" borderId="0" xfId="88" applyNumberFormat="1"/>
    <xf numFmtId="0" fontId="2" fillId="0" borderId="0" xfId="89" applyNumberFormat="1"/>
    <xf numFmtId="49" fontId="2" fillId="0" borderId="0" xfId="89" applyNumberFormat="1"/>
    <xf numFmtId="0" fontId="26" fillId="0" borderId="36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6" xfId="0" applyBorder="1" applyAlignment="1">
      <alignment horizontal="left"/>
    </xf>
    <xf numFmtId="49" fontId="2" fillId="0" borderId="0" xfId="88" applyNumberFormat="1" applyAlignment="1">
      <alignment horizontal="right"/>
    </xf>
    <xf numFmtId="49" fontId="1" fillId="0" borderId="0" xfId="88" applyNumberFormat="1" applyFont="1"/>
    <xf numFmtId="3" fontId="25" fillId="0" borderId="50" xfId="0" applyNumberFormat="1" applyFont="1" applyBorder="1" applyAlignment="1">
      <alignment horizontal="left"/>
    </xf>
    <xf numFmtId="3" fontId="25" fillId="0" borderId="51" xfId="0" applyNumberFormat="1" applyFont="1" applyBorder="1" applyAlignment="1">
      <alignment horizontal="left"/>
    </xf>
    <xf numFmtId="3" fontId="25" fillId="0" borderId="10" xfId="0" applyNumberFormat="1" applyFont="1" applyBorder="1" applyAlignment="1">
      <alignment horizontal="left"/>
    </xf>
    <xf numFmtId="3" fontId="25" fillId="0" borderId="52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6" fillId="0" borderId="2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2" fillId="0" borderId="0" xfId="0" applyFont="1" applyAlignment="1"/>
    <xf numFmtId="0" fontId="0" fillId="0" borderId="0" xfId="0" applyAlignment="1"/>
    <xf numFmtId="0" fontId="26" fillId="0" borderId="10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2" fillId="0" borderId="0" xfId="0" applyFont="1" applyFill="1" applyBorder="1" applyAlignment="1"/>
    <xf numFmtId="0" fontId="26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26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26" fillId="0" borderId="40" xfId="0" applyFont="1" applyBorder="1" applyAlignment="1">
      <alignment horizontal="left"/>
    </xf>
  </cellXfs>
  <cellStyles count="9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cent 1" xfId="7" xr:uid="{00000000-0005-0000-0000-000006000000}"/>
    <cellStyle name="20% - akcent 2" xfId="8" xr:uid="{00000000-0005-0000-0000-000007000000}"/>
    <cellStyle name="20% - akcent 3" xfId="9" xr:uid="{00000000-0005-0000-0000-000008000000}"/>
    <cellStyle name="20% - akcent 4" xfId="10" xr:uid="{00000000-0005-0000-0000-000009000000}"/>
    <cellStyle name="20% - akcent 5" xfId="11" xr:uid="{00000000-0005-0000-0000-00000A000000}"/>
    <cellStyle name="20% - akcent 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akcent 1" xfId="19" xr:uid="{00000000-0005-0000-0000-000012000000}"/>
    <cellStyle name="40% - akcent 2" xfId="20" xr:uid="{00000000-0005-0000-0000-000013000000}"/>
    <cellStyle name="40% - akcent 3" xfId="21" xr:uid="{00000000-0005-0000-0000-000014000000}"/>
    <cellStyle name="40% - akcent 4" xfId="22" xr:uid="{00000000-0005-0000-0000-000015000000}"/>
    <cellStyle name="40% - akcent 5" xfId="23" xr:uid="{00000000-0005-0000-0000-000016000000}"/>
    <cellStyle name="40% - akcent 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akcent 1" xfId="31" xr:uid="{00000000-0005-0000-0000-00001E000000}"/>
    <cellStyle name="60% - akcent 2" xfId="32" xr:uid="{00000000-0005-0000-0000-00001F000000}"/>
    <cellStyle name="60% - akcent 3" xfId="33" xr:uid="{00000000-0005-0000-0000-000020000000}"/>
    <cellStyle name="60% - akcent 4" xfId="34" xr:uid="{00000000-0005-0000-0000-000021000000}"/>
    <cellStyle name="60% - akcent 5" xfId="35" xr:uid="{00000000-0005-0000-0000-000022000000}"/>
    <cellStyle name="60% - akcent 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xr:uid="{00000000-0005-0000-0000-00002A000000}"/>
    <cellStyle name="Akcent 2" xfId="44" xr:uid="{00000000-0005-0000-0000-00002B000000}"/>
    <cellStyle name="Akcent 3" xfId="45" xr:uid="{00000000-0005-0000-0000-00002C000000}"/>
    <cellStyle name="Akcent 4" xfId="46" xr:uid="{00000000-0005-0000-0000-00002D000000}"/>
    <cellStyle name="Akcent 5" xfId="47" xr:uid="{00000000-0005-0000-0000-00002E000000}"/>
    <cellStyle name="Akcent 6" xfId="48" xr:uid="{00000000-0005-0000-0000-00002F000000}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xr:uid="{00000000-0005-0000-0000-000033000000}"/>
    <cellStyle name="Dane wyjściowe" xfId="53" xr:uid="{00000000-0005-0000-0000-000034000000}"/>
    <cellStyle name="Dobre" xfId="54" xr:uid="{00000000-0005-0000-0000-000035000000}"/>
    <cellStyle name="Explanatory Text" xfId="55" xr:uid="{00000000-0005-0000-0000-000036000000}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yperlänk" xfId="61" builtinId="8"/>
    <cellStyle name="Input" xfId="62" xr:uid="{00000000-0005-0000-0000-00003D000000}"/>
    <cellStyle name="Komórka połączona" xfId="63" xr:uid="{00000000-0005-0000-0000-00003E000000}"/>
    <cellStyle name="Komórka zaznaczona" xfId="64" xr:uid="{00000000-0005-0000-0000-00003F000000}"/>
    <cellStyle name="Linked Cell" xfId="65" xr:uid="{00000000-0005-0000-0000-000040000000}"/>
    <cellStyle name="Nagłówek 1" xfId="66" xr:uid="{00000000-0005-0000-0000-000041000000}"/>
    <cellStyle name="Nagłówek 2" xfId="67" xr:uid="{00000000-0005-0000-0000-000042000000}"/>
    <cellStyle name="Nagłówek 3" xfId="68" xr:uid="{00000000-0005-0000-0000-000043000000}"/>
    <cellStyle name="Nagłówek 4" xfId="69" xr:uid="{00000000-0005-0000-0000-000044000000}"/>
    <cellStyle name="Neutralne" xfId="70" xr:uid="{00000000-0005-0000-0000-000045000000}"/>
    <cellStyle name="Normal" xfId="0" builtinId="0"/>
    <cellStyle name="Normal 2" xfId="71" xr:uid="{00000000-0005-0000-0000-000047000000}"/>
    <cellStyle name="Normal_Blad3" xfId="72" xr:uid="{00000000-0005-0000-0000-000048000000}"/>
    <cellStyle name="Normal_Internt stöd - Pågående sjukfall månadsvis med diagnos" xfId="73" xr:uid="{00000000-0005-0000-0000-000049000000}"/>
    <cellStyle name="Normal_raw2" xfId="88" xr:uid="{00000000-0005-0000-0000-00004A000000}"/>
    <cellStyle name="Normal_raw3" xfId="74" xr:uid="{00000000-0005-0000-0000-00004B000000}"/>
    <cellStyle name="Normal_raw3_1" xfId="89" xr:uid="{00000000-0005-0000-0000-00004C000000}"/>
    <cellStyle name="Normal_Tabell 1" xfId="75" xr:uid="{00000000-0005-0000-0000-00004D000000}"/>
    <cellStyle name="Note" xfId="76" xr:uid="{00000000-0005-0000-0000-00004E000000}"/>
    <cellStyle name="Obliczenia" xfId="77" xr:uid="{00000000-0005-0000-0000-00004F000000}"/>
    <cellStyle name="Output" xfId="78" xr:uid="{00000000-0005-0000-0000-000050000000}"/>
    <cellStyle name="Suma" xfId="79" xr:uid="{00000000-0005-0000-0000-000051000000}"/>
    <cellStyle name="Tekst objaśnienia" xfId="80" xr:uid="{00000000-0005-0000-0000-000052000000}"/>
    <cellStyle name="Tekst ostrzeżenia" xfId="81" xr:uid="{00000000-0005-0000-0000-000053000000}"/>
    <cellStyle name="Title" xfId="82" xr:uid="{00000000-0005-0000-0000-000054000000}"/>
    <cellStyle name="Total" xfId="83" xr:uid="{00000000-0005-0000-0000-000055000000}"/>
    <cellStyle name="Tytuł" xfId="84" xr:uid="{00000000-0005-0000-0000-000056000000}"/>
    <cellStyle name="Uwaga" xfId="85" xr:uid="{00000000-0005-0000-0000-000057000000}"/>
    <cellStyle name="Warning Text" xfId="86" xr:uid="{00000000-0005-0000-0000-000058000000}"/>
    <cellStyle name="Złe" xfId="87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2" fmlaLink="lista!$C$1" fmlaRange="skadetyper" noThreeD="1" sel="1" val="0"/>
</file>

<file path=xl/ctrlProps/ctrlProp2.xml><?xml version="1.0" encoding="utf-8"?>
<formControlPr xmlns="http://schemas.microsoft.com/office/spreadsheetml/2009/9/main" objectType="Drop" dropStyle="combo" dx="22" fmlaLink="lista!$C$2" fmlaRange="diagnoser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6</xdr:row>
      <xdr:rowOff>161924</xdr:rowOff>
    </xdr:from>
    <xdr:to>
      <xdr:col>7</xdr:col>
      <xdr:colOff>581025</xdr:colOff>
      <xdr:row>46</xdr:row>
      <xdr:rowOff>47625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9526" y="1133474"/>
          <a:ext cx="5276849" cy="63627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900"/>
            </a:lnSpc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Beskrivning</a:t>
          </a: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Med arbetsskada menas skada till följd av olycksfall eller skadlig inverkan i arbetet. Försäkrings-kassan kan betala ut ersättning för inkomstförlust, tandvårdskostnader, kostnader för sjukvård</a:t>
          </a: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utomlands, sjukpenning i särskilda fall och kostnader för särskilda hjälpmedel. Det finns även ersättning för efterlevande och begravningshjälp, vilka från och med den 1:a januari 2010 administreras av Pensionsmyndigheten.</a:t>
          </a:r>
        </a:p>
        <a:p>
          <a:pPr algn="l" rtl="0">
            <a:lnSpc>
              <a:spcPts val="9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Den största ersättningen som betalas ut från arbetsskadeförsäkringen är egenlivränta. Det</a:t>
          </a: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är en ersättning som kommer i fråga först om en godkänd arbetsskada medför en varaktig nedsättning av förmågan att skaffa sig inkomst genom arbete.</a:t>
          </a:r>
        </a:p>
        <a:p>
          <a:pPr algn="l" rtl="0">
            <a:lnSpc>
              <a:spcPts val="9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Innan det akuta – av arbetsskadan orsakade – sjukdomstillståndet har upphört får den försäkrade vanlig sjuklön eller sjukpenning. Den som har en skada som har visat sig den 1:a januari 2003 eller senare får kompensation för karensdagar när han eller hon beviljas livränta.</a:t>
          </a:r>
        </a:p>
        <a:p>
          <a:pPr algn="l" rtl="0">
            <a:lnSpc>
              <a:spcPts val="9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Källor och datakvalitet </a:t>
          </a: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Antalsuppgifterna i tabellerna baseras på uppgifter som handläggare matar in  manuellt i samband med ett fattat beslut.</a:t>
          </a:r>
          <a:endParaRPr lang="sv-SE" sz="800"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Observera att en person kan ha fått flera beslut under samma period. De beslut som statistiken redovisar avser såväl beslut i samband med att man prövar en arbetsskada första gången som beslut som avser redan godkända arbetsskador. Från statistikunderlaget äre det inte möjligt att särredovisa förstagångsbeslut.</a:t>
          </a:r>
        </a:p>
        <a:p>
          <a:pPr algn="l" rtl="0">
            <a:lnSpc>
              <a:spcPts val="9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Att ett ärende beslutats under ett år innebär inte att ansökning om ersättning har inkommit samma år. </a:t>
          </a:r>
        </a:p>
        <a:p>
          <a:pPr algn="l" rtl="0">
            <a:lnSpc>
              <a:spcPts val="9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Beslut om egenliväntor fr.o.m. 2005 redovisas i tre kategorier:</a:t>
          </a: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- Bifall</a:t>
          </a: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- </a:t>
          </a: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Avslag: "inte arbetsskada" - avslag i ärenden där man prövar om skadan uppstod i samband med arbete</a:t>
          </a: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- Avslag: andra orsaker - avslag i ärenden där man inte prövar om skadan uppstod i samband med arbete: bl.a. om årlig inkomst inte är nedsatt med åtminstone en fjärdedel av prisbasbeloppet.</a:t>
          </a:r>
        </a:p>
        <a:p>
          <a:pPr algn="l" rtl="0">
            <a:lnSpc>
              <a:spcPts val="900"/>
            </a:lnSpc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Arbetsmiljöverket har ansvar för den officiella statistiken över anmälda arbetsskador.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 b="0" i="0" baseline="0"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1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Revideringar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I samband med uppdateringen av statistiken för år 2015 upptäcktes felaktigheter i statistiken avseende år 2014. De felaktiga uppgifterna fanns i Tabell 3 för diagnoskapitel</a:t>
          </a:r>
          <a:r>
            <a:rPr lang="sv-SE" sz="800" b="0" i="1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Skador, förgiftningar och vissa andra följder av yttre orsaker (S00-T98)</a:t>
          </a: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, samt för diagnoskapitel </a:t>
          </a:r>
          <a:r>
            <a:rPr lang="sv-SE" sz="800" b="0" i="1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Övriga</a:t>
          </a: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. Resterande diagnoskapitel och uppgifterna för </a:t>
          </a:r>
          <a:r>
            <a:rPr lang="sv-SE" sz="800" b="0" i="1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Samtliga</a:t>
          </a: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har inte berörts av detta. 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 b="0" i="0" baseline="0"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0" i="0" baseline="0"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De felaktiga uppgifterna rättades till i samband med publiceringen av statistiken den 25e februari 2016. 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 b="0" i="0" u="none" strike="noStrike" baseline="0">
            <a:solidFill>
              <a:srgbClr val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 varje tabell har du möjlighet att välja diagnos eller skadetyp från rulllista.</a:t>
          </a:r>
          <a:b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b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Observera att man behöver acceptera makros för att rullistan ska fungera. </a:t>
          </a:r>
          <a:b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b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Mera information om förmånen: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http://www.forsakringskassan.se/privatpers/broschyrer_och_faktablad/faktablad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Frågor: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E-post: statistikenheten@forsakringskassan.se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800" b="0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790575</xdr:colOff>
          <xdr:row>2</xdr:row>
          <xdr:rowOff>0</xdr:rowOff>
        </xdr:from>
        <xdr:to>
          <xdr:col>3</xdr:col>
          <xdr:colOff>428625</xdr:colOff>
          <xdr:row>3</xdr:row>
          <xdr:rowOff>19050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514350</xdr:colOff>
          <xdr:row>3</xdr:row>
          <xdr:rowOff>19050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41000570\Local%20Settings\Temporary%20Internet%20Files\OLK25E\Internt%20st&#246;d%20-%20Unika%20individer%20med%20utbetald%20sjukpenning%20mm%20per%20&#229;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istikproduktion\Statistik\Sjukpenning%20och%20rehabiliteringspenning\Internt%20st&#246;d%20-%20Genomsnittlig%20sjukskrivningstid%20f&#246;r%20avslutade%20sjukfall%20per%20&#229;r,%20kommun%20och%20diagn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nehållsförteckning"/>
      <sheetName val="Tabell 1"/>
      <sheetName val="Tabell 2"/>
      <sheetName val="Tabell 3"/>
      <sheetName val="Tabell 4"/>
      <sheetName val="Tabell 5"/>
      <sheetName val="Tabell 6"/>
      <sheetName val="Tabell 7"/>
      <sheetName val="Tabell 8"/>
      <sheetName val="Län"/>
      <sheetName val="Kommun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ängd samtliga"/>
      <sheetName val="Längd diagnoskod"/>
      <sheetName val="Längd diagnosavsnitt"/>
      <sheetName val="Längd diagnoskapitel"/>
      <sheetName val="Diagnosöversikt"/>
      <sheetName val="Diagnosavsnitt"/>
      <sheetName val="Diagnoskapitel"/>
      <sheetName val="Kommun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5"/>
  <dimension ref="A1:H20"/>
  <sheetViews>
    <sheetView showGridLines="0" tabSelected="1" workbookViewId="0">
      <selection sqref="A1:C1"/>
    </sheetView>
  </sheetViews>
  <sheetFormatPr defaultColWidth="9.140625" defaultRowHeight="12.75"/>
  <cols>
    <col min="1" max="1" width="8.7109375" style="1" customWidth="1"/>
    <col min="2" max="16384" width="9.140625" style="1"/>
  </cols>
  <sheetData>
    <row r="1" spans="1:8">
      <c r="A1" s="96" t="s">
        <v>0</v>
      </c>
      <c r="B1" s="97"/>
      <c r="C1" s="97"/>
    </row>
    <row r="3" spans="1:8" ht="12.75" customHeight="1">
      <c r="A3" s="2" t="s">
        <v>1</v>
      </c>
      <c r="B3" s="3" t="s">
        <v>2</v>
      </c>
    </row>
    <row r="4" spans="1:8">
      <c r="A4" s="3"/>
      <c r="B4" s="3"/>
    </row>
    <row r="5" spans="1:8">
      <c r="A5" s="3"/>
      <c r="B5" s="3"/>
    </row>
    <row r="6" spans="1:8">
      <c r="A6" s="2" t="s">
        <v>3</v>
      </c>
      <c r="B6" s="3" t="s">
        <v>66</v>
      </c>
      <c r="C6" s="3"/>
      <c r="D6" s="3"/>
      <c r="E6" s="3"/>
      <c r="F6" s="3"/>
      <c r="G6" s="3"/>
      <c r="H6" s="3"/>
    </row>
    <row r="7" spans="1:8">
      <c r="A7" s="2" t="s">
        <v>4</v>
      </c>
      <c r="B7" s="3" t="s">
        <v>67</v>
      </c>
      <c r="C7" s="3"/>
      <c r="D7" s="3"/>
      <c r="E7" s="3"/>
      <c r="F7" s="3"/>
      <c r="G7" s="3"/>
    </row>
    <row r="8" spans="1:8">
      <c r="A8" s="2" t="s">
        <v>20</v>
      </c>
      <c r="B8" s="3" t="s">
        <v>68</v>
      </c>
      <c r="C8" s="3"/>
      <c r="D8" s="3"/>
      <c r="E8" s="3"/>
      <c r="F8" s="3"/>
      <c r="G8" s="3"/>
      <c r="H8" s="3"/>
    </row>
    <row r="10" spans="1:8" ht="13.5" thickBot="1"/>
    <row r="11" spans="1:8">
      <c r="A11" s="87" t="s">
        <v>60</v>
      </c>
      <c r="B11" s="88"/>
      <c r="C11" s="88"/>
      <c r="D11" s="88"/>
      <c r="E11" s="89"/>
    </row>
    <row r="12" spans="1:8">
      <c r="A12" s="90"/>
      <c r="B12" s="91"/>
      <c r="C12" s="91"/>
      <c r="D12" s="91"/>
      <c r="E12" s="92"/>
    </row>
    <row r="13" spans="1:8">
      <c r="A13" s="90"/>
      <c r="B13" s="91"/>
      <c r="C13" s="91"/>
      <c r="D13" s="91"/>
      <c r="E13" s="92"/>
    </row>
    <row r="14" spans="1:8">
      <c r="A14" s="90"/>
      <c r="B14" s="91"/>
      <c r="C14" s="91"/>
      <c r="D14" s="91"/>
      <c r="E14" s="92"/>
    </row>
    <row r="15" spans="1:8">
      <c r="A15" s="90"/>
      <c r="B15" s="91"/>
      <c r="C15" s="91"/>
      <c r="D15" s="91"/>
      <c r="E15" s="92"/>
    </row>
    <row r="16" spans="1:8">
      <c r="A16" s="90"/>
      <c r="B16" s="91"/>
      <c r="C16" s="91"/>
      <c r="D16" s="91"/>
      <c r="E16" s="92"/>
    </row>
    <row r="17" spans="1:5">
      <c r="A17" s="90"/>
      <c r="B17" s="91"/>
      <c r="C17" s="91"/>
      <c r="D17" s="91"/>
      <c r="E17" s="92"/>
    </row>
    <row r="18" spans="1:5">
      <c r="A18" s="90"/>
      <c r="B18" s="91"/>
      <c r="C18" s="91"/>
      <c r="D18" s="91"/>
      <c r="E18" s="92"/>
    </row>
    <row r="19" spans="1:5">
      <c r="A19" s="90"/>
      <c r="B19" s="91"/>
      <c r="C19" s="91"/>
      <c r="D19" s="91"/>
      <c r="E19" s="92"/>
    </row>
    <row r="20" spans="1:5" ht="13.5" thickBot="1">
      <c r="A20" s="93"/>
      <c r="B20" s="94"/>
      <c r="C20" s="94"/>
      <c r="D20" s="94"/>
      <c r="E20" s="95"/>
    </row>
  </sheetData>
  <mergeCells count="2">
    <mergeCell ref="A11:E20"/>
    <mergeCell ref="A1:C1"/>
  </mergeCells>
  <phoneticPr fontId="9" type="noConversion"/>
  <hyperlinks>
    <hyperlink ref="A7" location="'Tabell 2'!A1" display="Tabell 2" xr:uid="{00000000-0004-0000-0000-000000000000}"/>
    <hyperlink ref="A3" location="Info!A1" display="Info" xr:uid="{00000000-0004-0000-0000-000001000000}"/>
    <hyperlink ref="A6" location="'Tabell 1'!A1" display="Tabell 1" xr:uid="{00000000-0004-0000-0000-000002000000}"/>
    <hyperlink ref="A8" location="'Tabell 3'!A1" display="Tabell 3" xr:uid="{00000000-0004-0000-0000-000003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9"/>
  <dimension ref="A1:H48"/>
  <sheetViews>
    <sheetView showGridLines="0" workbookViewId="0"/>
  </sheetViews>
  <sheetFormatPr defaultColWidth="9.140625" defaultRowHeight="12.75"/>
  <cols>
    <col min="1" max="1" width="15.7109375" style="5" customWidth="1"/>
    <col min="2" max="16384" width="9.140625" style="5"/>
  </cols>
  <sheetData>
    <row r="1" spans="1:8">
      <c r="A1" s="4" t="s">
        <v>5</v>
      </c>
    </row>
    <row r="3" spans="1:8">
      <c r="A3" s="6" t="s">
        <v>6</v>
      </c>
      <c r="B3" s="7" t="s">
        <v>49</v>
      </c>
      <c r="C3" s="7"/>
      <c r="D3" s="8"/>
      <c r="E3" s="8"/>
      <c r="F3" s="8"/>
      <c r="G3" s="8"/>
      <c r="H3" s="8"/>
    </row>
    <row r="4" spans="1:8">
      <c r="A4" s="6" t="s">
        <v>7</v>
      </c>
      <c r="B4" s="13" t="s">
        <v>52</v>
      </c>
      <c r="C4" s="7"/>
      <c r="D4" s="8"/>
      <c r="E4" s="8"/>
      <c r="F4" s="8"/>
      <c r="G4" s="8"/>
      <c r="H4" s="8"/>
    </row>
    <row r="5" spans="1:8">
      <c r="A5" s="6" t="s">
        <v>8</v>
      </c>
      <c r="B5" s="7" t="s">
        <v>51</v>
      </c>
      <c r="C5" s="7"/>
      <c r="D5" s="8"/>
      <c r="E5" s="8"/>
      <c r="F5" s="8"/>
      <c r="G5" s="8"/>
      <c r="H5" s="8"/>
    </row>
    <row r="6" spans="1:8">
      <c r="A6" s="6" t="s">
        <v>9</v>
      </c>
      <c r="B6" s="7" t="s">
        <v>50</v>
      </c>
      <c r="C6" s="7"/>
      <c r="D6" s="8"/>
      <c r="E6" s="8"/>
      <c r="F6" s="8"/>
      <c r="G6" s="8"/>
      <c r="H6" s="8"/>
    </row>
    <row r="48" spans="7:7">
      <c r="G48" s="66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8"/>
  <dimension ref="A1:G34"/>
  <sheetViews>
    <sheetView showGridLines="0" workbookViewId="0">
      <selection sqref="A1:G1"/>
    </sheetView>
  </sheetViews>
  <sheetFormatPr defaultColWidth="9.140625" defaultRowHeight="12.75"/>
  <cols>
    <col min="1" max="1" width="7.7109375" style="9" customWidth="1"/>
    <col min="2" max="5" width="9" style="9" customWidth="1"/>
    <col min="6" max="16384" width="9.140625" style="9"/>
  </cols>
  <sheetData>
    <row r="1" spans="1:7">
      <c r="A1" s="101" t="s">
        <v>63</v>
      </c>
      <c r="B1" s="97"/>
      <c r="C1" s="97"/>
      <c r="D1" s="97"/>
      <c r="E1" s="97"/>
      <c r="F1" s="97"/>
      <c r="G1" s="97"/>
    </row>
    <row r="2" spans="1:7">
      <c r="A2" s="10"/>
      <c r="C2" s="10"/>
    </row>
    <row r="3" spans="1:7">
      <c r="A3" s="10"/>
      <c r="C3" s="10"/>
    </row>
    <row r="4" spans="1:7" ht="13.5" thickBot="1">
      <c r="A4" s="11"/>
      <c r="C4" s="10"/>
    </row>
    <row r="5" spans="1:7" s="12" customFormat="1">
      <c r="A5" s="15"/>
      <c r="B5" s="98" t="s">
        <v>15</v>
      </c>
      <c r="C5" s="99"/>
      <c r="D5" s="100" t="s">
        <v>18</v>
      </c>
      <c r="E5" s="99"/>
    </row>
    <row r="6" spans="1:7" s="12" customFormat="1">
      <c r="A6" s="47" t="s">
        <v>19</v>
      </c>
      <c r="B6" s="48" t="s">
        <v>10</v>
      </c>
      <c r="C6" s="49" t="s">
        <v>11</v>
      </c>
      <c r="D6" s="50" t="s">
        <v>10</v>
      </c>
      <c r="E6" s="49" t="s">
        <v>11</v>
      </c>
    </row>
    <row r="7" spans="1:7" s="12" customFormat="1">
      <c r="A7" s="52">
        <v>2023</v>
      </c>
      <c r="B7" s="62">
        <v>2189</v>
      </c>
      <c r="C7" s="63">
        <v>3735</v>
      </c>
      <c r="D7" s="62">
        <v>1365</v>
      </c>
      <c r="E7" s="63">
        <v>1822</v>
      </c>
    </row>
    <row r="8" spans="1:7" s="12" customFormat="1">
      <c r="A8" s="33">
        <v>2022</v>
      </c>
      <c r="B8" s="27">
        <v>2230</v>
      </c>
      <c r="C8" s="28">
        <v>3966</v>
      </c>
      <c r="D8" s="27">
        <v>1732</v>
      </c>
      <c r="E8" s="28">
        <v>2103</v>
      </c>
    </row>
    <row r="9" spans="1:7" s="12" customFormat="1">
      <c r="A9" s="33">
        <v>2021</v>
      </c>
      <c r="B9" s="27">
        <v>2144</v>
      </c>
      <c r="C9" s="28">
        <v>4510</v>
      </c>
      <c r="D9" s="27">
        <v>1642</v>
      </c>
      <c r="E9" s="28">
        <v>1954</v>
      </c>
    </row>
    <row r="10" spans="1:7" s="12" customFormat="1">
      <c r="A10" s="33">
        <v>2020</v>
      </c>
      <c r="B10" s="27">
        <v>2145</v>
      </c>
      <c r="C10" s="28">
        <v>4151</v>
      </c>
      <c r="D10" s="27">
        <v>2087</v>
      </c>
      <c r="E10" s="28">
        <v>2339</v>
      </c>
    </row>
    <row r="11" spans="1:7" s="12" customFormat="1">
      <c r="A11" s="33">
        <v>2019</v>
      </c>
      <c r="B11" s="27">
        <v>1998</v>
      </c>
      <c r="C11" s="27">
        <v>3521</v>
      </c>
      <c r="D11" s="29">
        <v>2038</v>
      </c>
      <c r="E11" s="28">
        <v>2285</v>
      </c>
    </row>
    <row r="12" spans="1:7" s="12" customFormat="1">
      <c r="A12" s="33">
        <v>2018</v>
      </c>
      <c r="B12" s="27">
        <v>2309</v>
      </c>
      <c r="C12" s="27">
        <v>4264</v>
      </c>
      <c r="D12" s="29">
        <v>2313</v>
      </c>
      <c r="E12" s="28">
        <v>2622</v>
      </c>
    </row>
    <row r="13" spans="1:7" s="12" customFormat="1">
      <c r="A13" s="33">
        <v>2017</v>
      </c>
      <c r="B13" s="27">
        <v>1960</v>
      </c>
      <c r="C13" s="28">
        <v>3941</v>
      </c>
      <c r="D13" s="27">
        <v>2633</v>
      </c>
      <c r="E13" s="28">
        <v>2920</v>
      </c>
    </row>
    <row r="14" spans="1:7" s="12" customFormat="1">
      <c r="A14" s="33">
        <v>2016</v>
      </c>
      <c r="B14" s="27">
        <v>1958</v>
      </c>
      <c r="C14" s="28">
        <v>3731</v>
      </c>
      <c r="D14" s="27">
        <v>3481</v>
      </c>
      <c r="E14" s="28">
        <v>3621</v>
      </c>
    </row>
    <row r="15" spans="1:7">
      <c r="A15" s="33">
        <v>2015</v>
      </c>
      <c r="B15" s="27">
        <v>1996</v>
      </c>
      <c r="C15" s="28">
        <v>4058</v>
      </c>
      <c r="D15" s="27">
        <v>2993</v>
      </c>
      <c r="E15" s="28">
        <v>3265</v>
      </c>
    </row>
    <row r="16" spans="1:7">
      <c r="A16" s="33">
        <v>2014</v>
      </c>
      <c r="B16" s="60">
        <v>2312</v>
      </c>
      <c r="C16" s="61">
        <v>4778</v>
      </c>
      <c r="D16" s="60">
        <v>2745</v>
      </c>
      <c r="E16" s="61">
        <v>3179</v>
      </c>
    </row>
    <row r="17" spans="1:5" s="12" customFormat="1">
      <c r="A17" s="33">
        <v>2013</v>
      </c>
      <c r="B17" s="27">
        <v>2052</v>
      </c>
      <c r="C17" s="28">
        <v>4395</v>
      </c>
      <c r="D17" s="27">
        <v>2737</v>
      </c>
      <c r="E17" s="28">
        <v>3107</v>
      </c>
    </row>
    <row r="18" spans="1:5">
      <c r="A18" s="19">
        <v>2012</v>
      </c>
      <c r="B18" s="27">
        <v>2012</v>
      </c>
      <c r="C18" s="28">
        <v>4471</v>
      </c>
      <c r="D18" s="27">
        <v>2622</v>
      </c>
      <c r="E18" s="28">
        <v>3135</v>
      </c>
    </row>
    <row r="19" spans="1:5">
      <c r="A19" s="19">
        <v>2011</v>
      </c>
      <c r="B19" s="27">
        <v>2069</v>
      </c>
      <c r="C19" s="28">
        <v>4423</v>
      </c>
      <c r="D19" s="29">
        <v>2820</v>
      </c>
      <c r="E19" s="28">
        <v>3498</v>
      </c>
    </row>
    <row r="20" spans="1:5">
      <c r="A20" s="19">
        <v>2010</v>
      </c>
      <c r="B20" s="27">
        <v>2279</v>
      </c>
      <c r="C20" s="28">
        <v>4457</v>
      </c>
      <c r="D20" s="29">
        <v>4225</v>
      </c>
      <c r="E20" s="28">
        <v>4741</v>
      </c>
    </row>
    <row r="21" spans="1:5">
      <c r="A21" s="19">
        <v>2009</v>
      </c>
      <c r="B21" s="27">
        <v>2273</v>
      </c>
      <c r="C21" s="28">
        <v>4509</v>
      </c>
      <c r="D21" s="29">
        <v>3574</v>
      </c>
      <c r="E21" s="28">
        <v>4153</v>
      </c>
    </row>
    <row r="22" spans="1:5">
      <c r="A22" s="19">
        <v>2008</v>
      </c>
      <c r="B22" s="27">
        <v>2282</v>
      </c>
      <c r="C22" s="28">
        <v>4510</v>
      </c>
      <c r="D22" s="29">
        <v>3661</v>
      </c>
      <c r="E22" s="28">
        <v>3911</v>
      </c>
    </row>
    <row r="23" spans="1:5">
      <c r="A23" s="19">
        <v>2007</v>
      </c>
      <c r="B23" s="27">
        <v>3720</v>
      </c>
      <c r="C23" s="28">
        <v>7190</v>
      </c>
      <c r="D23" s="29">
        <v>8360</v>
      </c>
      <c r="E23" s="28">
        <v>7183</v>
      </c>
    </row>
    <row r="24" spans="1:5">
      <c r="A24" s="19">
        <v>2006</v>
      </c>
      <c r="B24" s="27">
        <v>4004</v>
      </c>
      <c r="C24" s="28">
        <v>7588</v>
      </c>
      <c r="D24" s="29">
        <v>9687</v>
      </c>
      <c r="E24" s="28">
        <v>8003</v>
      </c>
    </row>
    <row r="25" spans="1:5">
      <c r="A25" s="19">
        <v>2005</v>
      </c>
      <c r="B25" s="27">
        <v>4224</v>
      </c>
      <c r="C25" s="28">
        <v>7601</v>
      </c>
      <c r="D25" s="29">
        <v>9223</v>
      </c>
      <c r="E25" s="28">
        <v>7441</v>
      </c>
    </row>
    <row r="26" spans="1:5">
      <c r="A26" s="19">
        <v>2004</v>
      </c>
      <c r="B26" s="27">
        <v>4142</v>
      </c>
      <c r="C26" s="28">
        <v>7133</v>
      </c>
      <c r="D26" s="29">
        <v>8057</v>
      </c>
      <c r="E26" s="28">
        <v>6389</v>
      </c>
    </row>
    <row r="27" spans="1:5">
      <c r="A27" s="19">
        <v>2003</v>
      </c>
      <c r="B27" s="27">
        <v>4318</v>
      </c>
      <c r="C27" s="28">
        <v>8052</v>
      </c>
      <c r="D27" s="29">
        <v>6577</v>
      </c>
      <c r="E27" s="28">
        <v>5294</v>
      </c>
    </row>
    <row r="28" spans="1:5">
      <c r="A28" s="19">
        <v>2002</v>
      </c>
      <c r="B28" s="27">
        <v>4499</v>
      </c>
      <c r="C28" s="28">
        <v>8046</v>
      </c>
      <c r="D28" s="29">
        <v>6259</v>
      </c>
      <c r="E28" s="28">
        <v>4838</v>
      </c>
    </row>
    <row r="29" spans="1:5" ht="13.5" thickBot="1">
      <c r="A29" s="26">
        <v>2001</v>
      </c>
      <c r="B29" s="30">
        <v>5674</v>
      </c>
      <c r="C29" s="31">
        <v>6490</v>
      </c>
      <c r="D29" s="32">
        <v>5193</v>
      </c>
      <c r="E29" s="31">
        <v>3490</v>
      </c>
    </row>
    <row r="31" spans="1:5">
      <c r="A31" s="19" t="s">
        <v>58</v>
      </c>
    </row>
    <row r="32" spans="1:5">
      <c r="A32" s="46" t="s">
        <v>59</v>
      </c>
    </row>
    <row r="33" spans="1:1">
      <c r="A33" s="19" t="s">
        <v>56</v>
      </c>
    </row>
    <row r="34" spans="1:1">
      <c r="A34" s="19" t="s">
        <v>57</v>
      </c>
    </row>
  </sheetData>
  <mergeCells count="3">
    <mergeCell ref="B5:C5"/>
    <mergeCell ref="D5:E5"/>
    <mergeCell ref="A1:G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/>
  <dimension ref="A1:J25"/>
  <sheetViews>
    <sheetView showGridLines="0" workbookViewId="0">
      <selection sqref="A1:F1"/>
    </sheetView>
  </sheetViews>
  <sheetFormatPr defaultColWidth="9.140625" defaultRowHeight="12.75"/>
  <cols>
    <col min="1" max="1" width="7.7109375" style="9" customWidth="1"/>
    <col min="2" max="10" width="11.85546875" style="9" customWidth="1"/>
    <col min="11" max="16384" width="9.140625" style="9"/>
  </cols>
  <sheetData>
    <row r="1" spans="1:10">
      <c r="A1" s="101" t="s">
        <v>65</v>
      </c>
      <c r="B1" s="97"/>
      <c r="C1" s="97"/>
      <c r="D1" s="97"/>
      <c r="E1" s="97"/>
      <c r="F1" s="97"/>
      <c r="G1" s="16"/>
      <c r="H1" s="16"/>
      <c r="I1" s="16"/>
      <c r="J1" s="16"/>
    </row>
    <row r="2" spans="1:10">
      <c r="A2" s="10"/>
      <c r="D2" s="10"/>
    </row>
    <row r="3" spans="1:10">
      <c r="A3" s="14"/>
      <c r="B3" s="14" t="s">
        <v>33</v>
      </c>
      <c r="D3" s="10"/>
    </row>
    <row r="4" spans="1:10" ht="13.5" thickBot="1">
      <c r="A4" s="11"/>
      <c r="D4" s="10"/>
    </row>
    <row r="5" spans="1:10" s="12" customFormat="1">
      <c r="A5" s="15"/>
      <c r="B5" s="102" t="s">
        <v>15</v>
      </c>
      <c r="C5" s="102"/>
      <c r="D5" s="103"/>
      <c r="E5" s="104" t="s">
        <v>21</v>
      </c>
      <c r="F5" s="102"/>
      <c r="G5" s="105"/>
      <c r="H5" s="106" t="s">
        <v>22</v>
      </c>
      <c r="I5" s="102"/>
      <c r="J5" s="105"/>
    </row>
    <row r="6" spans="1:10" s="12" customFormat="1" ht="12.75" customHeight="1" thickBot="1">
      <c r="A6" s="18" t="s">
        <v>19</v>
      </c>
      <c r="B6" s="21" t="s">
        <v>10</v>
      </c>
      <c r="C6" s="21" t="s">
        <v>11</v>
      </c>
      <c r="D6" s="25" t="s">
        <v>12</v>
      </c>
      <c r="E6" s="43" t="s">
        <v>10</v>
      </c>
      <c r="F6" s="21" t="s">
        <v>11</v>
      </c>
      <c r="G6" s="70" t="s">
        <v>12</v>
      </c>
      <c r="H6" s="71" t="s">
        <v>10</v>
      </c>
      <c r="I6" s="21" t="s">
        <v>11</v>
      </c>
      <c r="J6" s="25" t="s">
        <v>12</v>
      </c>
    </row>
    <row r="7" spans="1:10" s="12" customFormat="1" ht="12.75" customHeight="1">
      <c r="A7" s="86">
        <v>2023</v>
      </c>
      <c r="B7" s="84">
        <v>381</v>
      </c>
      <c r="C7" s="84">
        <v>528</v>
      </c>
      <c r="D7" s="82">
        <v>909</v>
      </c>
      <c r="E7" s="83">
        <v>259</v>
      </c>
      <c r="F7" s="85">
        <v>247</v>
      </c>
      <c r="G7" s="82">
        <v>506</v>
      </c>
      <c r="H7" s="83">
        <v>653</v>
      </c>
      <c r="I7" s="84">
        <v>738</v>
      </c>
      <c r="J7" s="82">
        <v>1391</v>
      </c>
    </row>
    <row r="8" spans="1:10" s="12" customFormat="1" ht="12.75" customHeight="1">
      <c r="A8" s="33">
        <v>2022</v>
      </c>
      <c r="B8" s="35">
        <v>381</v>
      </c>
      <c r="C8" s="35">
        <v>513</v>
      </c>
      <c r="D8" s="36">
        <v>894</v>
      </c>
      <c r="E8" s="44">
        <v>266</v>
      </c>
      <c r="F8" s="35">
        <v>262</v>
      </c>
      <c r="G8" s="36">
        <v>528</v>
      </c>
      <c r="H8" s="44">
        <v>896</v>
      </c>
      <c r="I8" s="35">
        <v>945</v>
      </c>
      <c r="J8" s="36">
        <v>1841</v>
      </c>
    </row>
    <row r="9" spans="1:10" s="12" customFormat="1" ht="12.75" customHeight="1">
      <c r="A9" s="33">
        <v>2021</v>
      </c>
      <c r="B9" s="35">
        <v>367</v>
      </c>
      <c r="C9" s="35">
        <v>519</v>
      </c>
      <c r="D9" s="36">
        <v>886</v>
      </c>
      <c r="E9" s="44">
        <v>299</v>
      </c>
      <c r="F9" s="35">
        <v>251</v>
      </c>
      <c r="G9" s="36">
        <v>550</v>
      </c>
      <c r="H9" s="44">
        <v>844</v>
      </c>
      <c r="I9" s="35">
        <v>938</v>
      </c>
      <c r="J9" s="36">
        <v>1782</v>
      </c>
    </row>
    <row r="10" spans="1:10" s="12" customFormat="1" ht="12.75" customHeight="1">
      <c r="A10" s="33">
        <v>2020</v>
      </c>
      <c r="B10" s="35">
        <v>411</v>
      </c>
      <c r="C10" s="35">
        <v>583</v>
      </c>
      <c r="D10" s="36">
        <v>994</v>
      </c>
      <c r="E10" s="44">
        <v>374</v>
      </c>
      <c r="F10" s="35">
        <v>315</v>
      </c>
      <c r="G10" s="36">
        <v>689</v>
      </c>
      <c r="H10" s="44">
        <v>1179</v>
      </c>
      <c r="I10" s="35">
        <v>1296</v>
      </c>
      <c r="J10" s="36">
        <v>2475</v>
      </c>
    </row>
    <row r="11" spans="1:10" s="12" customFormat="1" ht="12.75" customHeight="1">
      <c r="A11" s="33">
        <v>2019</v>
      </c>
      <c r="B11" s="35">
        <v>399</v>
      </c>
      <c r="C11" s="35">
        <v>556</v>
      </c>
      <c r="D11" s="36">
        <v>955</v>
      </c>
      <c r="E11" s="44">
        <v>372</v>
      </c>
      <c r="F11" s="35">
        <v>380</v>
      </c>
      <c r="G11" s="36">
        <v>752</v>
      </c>
      <c r="H11" s="44">
        <v>1193</v>
      </c>
      <c r="I11" s="35">
        <v>1235</v>
      </c>
      <c r="J11" s="36">
        <v>2428</v>
      </c>
    </row>
    <row r="12" spans="1:10" s="12" customFormat="1" ht="12.75" customHeight="1">
      <c r="A12" s="33">
        <v>2018</v>
      </c>
      <c r="B12" s="35">
        <v>423</v>
      </c>
      <c r="C12" s="35">
        <v>594</v>
      </c>
      <c r="D12" s="36">
        <v>1017</v>
      </c>
      <c r="E12" s="44">
        <v>428</v>
      </c>
      <c r="F12" s="35">
        <v>448</v>
      </c>
      <c r="G12" s="36">
        <v>876</v>
      </c>
      <c r="H12" s="44">
        <v>1181</v>
      </c>
      <c r="I12" s="35">
        <v>1290</v>
      </c>
      <c r="J12" s="36">
        <v>2471</v>
      </c>
    </row>
    <row r="13" spans="1:10" s="12" customFormat="1" ht="12.75" customHeight="1">
      <c r="A13" s="33">
        <v>2017</v>
      </c>
      <c r="B13" s="35">
        <v>451</v>
      </c>
      <c r="C13" s="35">
        <v>750</v>
      </c>
      <c r="D13" s="36">
        <v>1201</v>
      </c>
      <c r="E13" s="44">
        <v>582</v>
      </c>
      <c r="F13" s="35">
        <v>574</v>
      </c>
      <c r="G13" s="36">
        <v>1156</v>
      </c>
      <c r="H13" s="44">
        <v>1557</v>
      </c>
      <c r="I13" s="35">
        <v>1659</v>
      </c>
      <c r="J13" s="36">
        <v>3216</v>
      </c>
    </row>
    <row r="14" spans="1:10" s="67" customFormat="1" ht="12.75" customHeight="1">
      <c r="A14" s="19">
        <v>2016</v>
      </c>
      <c r="B14" s="59">
        <v>426</v>
      </c>
      <c r="C14" s="59">
        <v>729</v>
      </c>
      <c r="D14" s="69">
        <v>1155</v>
      </c>
      <c r="E14" s="65">
        <v>508</v>
      </c>
      <c r="F14" s="59">
        <v>502</v>
      </c>
      <c r="G14" s="69">
        <v>1010</v>
      </c>
      <c r="H14" s="65">
        <v>2420</v>
      </c>
      <c r="I14" s="59">
        <v>2415</v>
      </c>
      <c r="J14" s="69">
        <v>4835</v>
      </c>
    </row>
    <row r="15" spans="1:10" ht="12.75" customHeight="1">
      <c r="A15" s="33">
        <v>2015</v>
      </c>
      <c r="B15" s="35">
        <v>443</v>
      </c>
      <c r="C15" s="35">
        <v>780</v>
      </c>
      <c r="D15" s="36">
        <v>1223</v>
      </c>
      <c r="E15" s="44">
        <v>436</v>
      </c>
      <c r="F15" s="35">
        <v>440</v>
      </c>
      <c r="G15" s="36">
        <v>876</v>
      </c>
      <c r="H15" s="44">
        <v>1943</v>
      </c>
      <c r="I15" s="35">
        <v>1942</v>
      </c>
      <c r="J15" s="36">
        <v>3885</v>
      </c>
    </row>
    <row r="16" spans="1:10" ht="12.75" customHeight="1">
      <c r="A16" s="19">
        <v>2014</v>
      </c>
      <c r="B16" s="59">
        <v>498</v>
      </c>
      <c r="C16" s="59">
        <v>880</v>
      </c>
      <c r="D16" s="69">
        <v>1378</v>
      </c>
      <c r="E16" s="65">
        <v>506</v>
      </c>
      <c r="F16" s="59">
        <v>541</v>
      </c>
      <c r="G16" s="69">
        <v>1047</v>
      </c>
      <c r="H16" s="65">
        <v>1647</v>
      </c>
      <c r="I16" s="59">
        <v>1801</v>
      </c>
      <c r="J16" s="69">
        <v>3448</v>
      </c>
    </row>
    <row r="17" spans="1:10" s="12" customFormat="1" ht="12.75" customHeight="1">
      <c r="A17" s="19">
        <v>2013</v>
      </c>
      <c r="B17" s="35">
        <v>476</v>
      </c>
      <c r="C17" s="35">
        <v>926</v>
      </c>
      <c r="D17" s="36">
        <v>1402</v>
      </c>
      <c r="E17" s="44">
        <v>584</v>
      </c>
      <c r="F17" s="35">
        <v>576</v>
      </c>
      <c r="G17" s="36">
        <v>1160</v>
      </c>
      <c r="H17" s="34">
        <v>1455</v>
      </c>
      <c r="I17" s="35">
        <v>1583</v>
      </c>
      <c r="J17" s="36">
        <v>3038</v>
      </c>
    </row>
    <row r="18" spans="1:10" ht="12.75" customHeight="1">
      <c r="A18" s="19">
        <v>2012</v>
      </c>
      <c r="B18" s="35">
        <v>438</v>
      </c>
      <c r="C18" s="35">
        <v>846</v>
      </c>
      <c r="D18" s="36">
        <v>1284</v>
      </c>
      <c r="E18" s="35">
        <v>608</v>
      </c>
      <c r="F18" s="35">
        <v>666</v>
      </c>
      <c r="G18" s="36">
        <v>1274</v>
      </c>
      <c r="H18" s="35">
        <v>1278</v>
      </c>
      <c r="I18" s="35">
        <v>1416</v>
      </c>
      <c r="J18" s="36">
        <v>2694</v>
      </c>
    </row>
    <row r="19" spans="1:10" ht="12.75" customHeight="1">
      <c r="A19" s="19">
        <v>2011</v>
      </c>
      <c r="B19" s="35">
        <v>523</v>
      </c>
      <c r="C19" s="35">
        <v>963</v>
      </c>
      <c r="D19" s="36">
        <v>1486</v>
      </c>
      <c r="E19" s="44">
        <v>673</v>
      </c>
      <c r="F19" s="35">
        <v>738</v>
      </c>
      <c r="G19" s="36">
        <v>1411</v>
      </c>
      <c r="H19" s="34">
        <v>1363</v>
      </c>
      <c r="I19" s="35">
        <v>1622</v>
      </c>
      <c r="J19" s="36">
        <v>2985</v>
      </c>
    </row>
    <row r="20" spans="1:10" ht="12.75" customHeight="1">
      <c r="A20" s="19">
        <v>2010</v>
      </c>
      <c r="B20" s="35">
        <v>795</v>
      </c>
      <c r="C20" s="35">
        <v>1309</v>
      </c>
      <c r="D20" s="36">
        <v>2104</v>
      </c>
      <c r="E20" s="44">
        <v>1210</v>
      </c>
      <c r="F20" s="35">
        <v>1203</v>
      </c>
      <c r="G20" s="36">
        <v>2413</v>
      </c>
      <c r="H20" s="34">
        <v>2017</v>
      </c>
      <c r="I20" s="35">
        <v>2233</v>
      </c>
      <c r="J20" s="36">
        <v>4250</v>
      </c>
    </row>
    <row r="21" spans="1:10" ht="12.75" customHeight="1">
      <c r="A21" s="19">
        <v>2009</v>
      </c>
      <c r="B21" s="35">
        <v>1122</v>
      </c>
      <c r="C21" s="35">
        <v>1859</v>
      </c>
      <c r="D21" s="36">
        <v>2981</v>
      </c>
      <c r="E21" s="44">
        <v>1781</v>
      </c>
      <c r="F21" s="35">
        <v>1609</v>
      </c>
      <c r="G21" s="36">
        <v>3390</v>
      </c>
      <c r="H21" s="34">
        <v>1301</v>
      </c>
      <c r="I21" s="35">
        <v>1636</v>
      </c>
      <c r="J21" s="36">
        <v>2937</v>
      </c>
    </row>
    <row r="22" spans="1:10" ht="12.75" customHeight="1">
      <c r="A22" s="19">
        <v>2008</v>
      </c>
      <c r="B22" s="35">
        <v>1191</v>
      </c>
      <c r="C22" s="35">
        <v>1826</v>
      </c>
      <c r="D22" s="36">
        <v>3017</v>
      </c>
      <c r="E22" s="44">
        <v>2385</v>
      </c>
      <c r="F22" s="35">
        <v>1973</v>
      </c>
      <c r="G22" s="36">
        <v>4358</v>
      </c>
      <c r="H22" s="34">
        <v>887</v>
      </c>
      <c r="I22" s="35">
        <v>1266</v>
      </c>
      <c r="J22" s="36">
        <v>2153</v>
      </c>
    </row>
    <row r="23" spans="1:10" ht="12.75" customHeight="1">
      <c r="A23" s="19">
        <v>2007</v>
      </c>
      <c r="B23" s="35">
        <v>2276</v>
      </c>
      <c r="C23" s="35">
        <v>3738</v>
      </c>
      <c r="D23" s="36">
        <v>6014</v>
      </c>
      <c r="E23" s="44">
        <v>6658</v>
      </c>
      <c r="F23" s="35">
        <v>4880</v>
      </c>
      <c r="G23" s="36">
        <v>11538</v>
      </c>
      <c r="H23" s="34">
        <v>1252</v>
      </c>
      <c r="I23" s="35">
        <v>1598</v>
      </c>
      <c r="J23" s="36">
        <v>2850</v>
      </c>
    </row>
    <row r="24" spans="1:10" ht="12.75" customHeight="1">
      <c r="A24" s="19">
        <v>2006</v>
      </c>
      <c r="B24" s="35">
        <v>2509</v>
      </c>
      <c r="C24" s="35">
        <v>3693</v>
      </c>
      <c r="D24" s="36">
        <v>6202</v>
      </c>
      <c r="E24" s="44">
        <v>7653</v>
      </c>
      <c r="F24" s="35">
        <v>5428</v>
      </c>
      <c r="G24" s="36">
        <v>13081</v>
      </c>
      <c r="H24" s="34">
        <v>1519</v>
      </c>
      <c r="I24" s="35">
        <v>1821</v>
      </c>
      <c r="J24" s="36">
        <v>3340</v>
      </c>
    </row>
    <row r="25" spans="1:10" ht="12.75" customHeight="1" thickBot="1">
      <c r="A25" s="20">
        <v>2005</v>
      </c>
      <c r="B25" s="38">
        <v>2940</v>
      </c>
      <c r="C25" s="38">
        <v>4342</v>
      </c>
      <c r="D25" s="39">
        <v>7282</v>
      </c>
      <c r="E25" s="45">
        <v>7427</v>
      </c>
      <c r="F25" s="38">
        <v>5148</v>
      </c>
      <c r="G25" s="39">
        <v>12575</v>
      </c>
      <c r="H25" s="37">
        <v>1371</v>
      </c>
      <c r="I25" s="38">
        <v>1673</v>
      </c>
      <c r="J25" s="39">
        <v>3044</v>
      </c>
    </row>
  </sheetData>
  <mergeCells count="4">
    <mergeCell ref="B5:D5"/>
    <mergeCell ref="E5:G5"/>
    <mergeCell ref="H5:J5"/>
    <mergeCell ref="A1:F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defaultSize="0" autoLine="0" autoPict="0" macro="[0]!Aktualisera2">
                <anchor moveWithCells="1">
                  <from>
                    <xdr:col>1</xdr:col>
                    <xdr:colOff>790575</xdr:colOff>
                    <xdr:row>2</xdr:row>
                    <xdr:rowOff>0</xdr:rowOff>
                  </from>
                  <to>
                    <xdr:col>3</xdr:col>
                    <xdr:colOff>428625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K27"/>
  <sheetViews>
    <sheetView showGridLines="0" workbookViewId="0">
      <selection sqref="A1:G1"/>
    </sheetView>
  </sheetViews>
  <sheetFormatPr defaultColWidth="9.140625" defaultRowHeight="12.75"/>
  <cols>
    <col min="1" max="1" width="7.7109375" style="9" customWidth="1"/>
    <col min="2" max="10" width="11.85546875" style="9" customWidth="1"/>
    <col min="11" max="16384" width="9.140625" style="9"/>
  </cols>
  <sheetData>
    <row r="1" spans="1:11">
      <c r="A1" s="101" t="s">
        <v>64</v>
      </c>
      <c r="B1" s="97"/>
      <c r="C1" s="97"/>
      <c r="D1" s="97"/>
      <c r="E1" s="97"/>
      <c r="F1" s="97"/>
      <c r="G1" s="97"/>
      <c r="H1" s="16"/>
      <c r="I1" s="16"/>
      <c r="J1" s="16"/>
      <c r="K1" s="16"/>
    </row>
    <row r="2" spans="1:11">
      <c r="A2" s="10"/>
      <c r="C2" s="10"/>
    </row>
    <row r="3" spans="1:11">
      <c r="A3" s="14"/>
      <c r="B3" s="14" t="s">
        <v>48</v>
      </c>
      <c r="C3" s="10"/>
    </row>
    <row r="4" spans="1:11" ht="13.5" thickBot="1">
      <c r="A4" s="11"/>
      <c r="C4" s="10"/>
    </row>
    <row r="5" spans="1:11" s="12" customFormat="1">
      <c r="A5" s="15"/>
      <c r="B5" s="76" t="s">
        <v>15</v>
      </c>
      <c r="C5" s="76"/>
      <c r="D5" s="79"/>
      <c r="E5" s="77" t="s">
        <v>21</v>
      </c>
      <c r="F5" s="76"/>
      <c r="G5" s="78"/>
      <c r="H5" s="76" t="s">
        <v>22</v>
      </c>
      <c r="I5" s="76"/>
      <c r="J5" s="78"/>
    </row>
    <row r="6" spans="1:11" ht="12.75" customHeight="1" thickBot="1">
      <c r="A6" s="18" t="s">
        <v>19</v>
      </c>
      <c r="B6" s="21" t="s">
        <v>10</v>
      </c>
      <c r="C6" s="21" t="s">
        <v>11</v>
      </c>
      <c r="D6" s="40" t="s">
        <v>12</v>
      </c>
      <c r="E6" s="43" t="s">
        <v>10</v>
      </c>
      <c r="F6" s="21" t="s">
        <v>11</v>
      </c>
      <c r="G6" s="25" t="s">
        <v>12</v>
      </c>
      <c r="H6" s="21" t="s">
        <v>10</v>
      </c>
      <c r="I6" s="21" t="s">
        <v>11</v>
      </c>
      <c r="J6" s="25" t="s">
        <v>12</v>
      </c>
    </row>
    <row r="7" spans="1:11" ht="12.75" customHeight="1">
      <c r="A7" s="33">
        <v>2023</v>
      </c>
      <c r="B7" s="35">
        <v>381</v>
      </c>
      <c r="C7" s="35">
        <v>528</v>
      </c>
      <c r="D7" s="41">
        <v>909</v>
      </c>
      <c r="E7" s="44">
        <v>259</v>
      </c>
      <c r="F7" s="35">
        <v>247</v>
      </c>
      <c r="G7" s="36">
        <v>506</v>
      </c>
      <c r="H7" s="35">
        <v>653</v>
      </c>
      <c r="I7" s="35">
        <v>738</v>
      </c>
      <c r="J7" s="36">
        <v>1391</v>
      </c>
    </row>
    <row r="8" spans="1:11" ht="12.75" customHeight="1">
      <c r="A8" s="33">
        <v>2022</v>
      </c>
      <c r="B8" s="35">
        <v>381</v>
      </c>
      <c r="C8" s="35">
        <v>513</v>
      </c>
      <c r="D8" s="41">
        <v>894</v>
      </c>
      <c r="E8" s="44">
        <v>266</v>
      </c>
      <c r="F8" s="35">
        <v>262</v>
      </c>
      <c r="G8" s="36">
        <v>528</v>
      </c>
      <c r="H8" s="35">
        <v>896</v>
      </c>
      <c r="I8" s="35">
        <v>945</v>
      </c>
      <c r="J8" s="36">
        <v>1841</v>
      </c>
    </row>
    <row r="9" spans="1:11" ht="12.75" customHeight="1">
      <c r="A9" s="33">
        <v>2021</v>
      </c>
      <c r="B9" s="35">
        <v>367</v>
      </c>
      <c r="C9" s="35">
        <v>519</v>
      </c>
      <c r="D9" s="41">
        <v>886</v>
      </c>
      <c r="E9" s="44">
        <v>299</v>
      </c>
      <c r="F9" s="35">
        <v>251</v>
      </c>
      <c r="G9" s="36">
        <v>550</v>
      </c>
      <c r="H9" s="35">
        <v>844</v>
      </c>
      <c r="I9" s="35">
        <v>938</v>
      </c>
      <c r="J9" s="36">
        <v>1782</v>
      </c>
    </row>
    <row r="10" spans="1:11" ht="12.75" customHeight="1">
      <c r="A10" s="19">
        <v>2020</v>
      </c>
      <c r="B10" s="35">
        <v>411</v>
      </c>
      <c r="C10" s="35">
        <v>583</v>
      </c>
      <c r="D10" s="41">
        <v>994</v>
      </c>
      <c r="E10" s="44">
        <v>374</v>
      </c>
      <c r="F10" s="35">
        <v>315</v>
      </c>
      <c r="G10" s="36">
        <v>689</v>
      </c>
      <c r="H10" s="35">
        <v>1179</v>
      </c>
      <c r="I10" s="35">
        <v>1296</v>
      </c>
      <c r="J10" s="36">
        <v>2475</v>
      </c>
    </row>
    <row r="11" spans="1:11" ht="12.75" customHeight="1">
      <c r="A11" s="19">
        <v>2019</v>
      </c>
      <c r="B11" s="35">
        <v>399</v>
      </c>
      <c r="C11" s="35">
        <v>556</v>
      </c>
      <c r="D11" s="41">
        <v>955</v>
      </c>
      <c r="E11" s="44">
        <v>372</v>
      </c>
      <c r="F11" s="35">
        <v>380</v>
      </c>
      <c r="G11" s="36">
        <v>752</v>
      </c>
      <c r="H11" s="35">
        <v>1193</v>
      </c>
      <c r="I11" s="35">
        <v>1235</v>
      </c>
      <c r="J11" s="36">
        <v>2428</v>
      </c>
    </row>
    <row r="12" spans="1:11" ht="12.75" customHeight="1">
      <c r="A12" s="19">
        <v>2018</v>
      </c>
      <c r="B12" s="35">
        <v>423</v>
      </c>
      <c r="C12" s="35">
        <v>594</v>
      </c>
      <c r="D12" s="41">
        <v>1017</v>
      </c>
      <c r="E12" s="44">
        <v>428</v>
      </c>
      <c r="F12" s="35">
        <v>448</v>
      </c>
      <c r="G12" s="36">
        <v>876</v>
      </c>
      <c r="H12" s="35">
        <v>1181</v>
      </c>
      <c r="I12" s="35">
        <v>1290</v>
      </c>
      <c r="J12" s="36">
        <v>2471</v>
      </c>
    </row>
    <row r="13" spans="1:11" ht="12.75" customHeight="1">
      <c r="A13" s="19">
        <v>2017</v>
      </c>
      <c r="B13" s="35">
        <v>451</v>
      </c>
      <c r="C13" s="35">
        <v>750</v>
      </c>
      <c r="D13" s="41">
        <v>1201</v>
      </c>
      <c r="E13" s="44">
        <v>582</v>
      </c>
      <c r="F13" s="35">
        <v>574</v>
      </c>
      <c r="G13" s="36">
        <v>1156</v>
      </c>
      <c r="H13" s="35">
        <v>1557</v>
      </c>
      <c r="I13" s="35">
        <v>1659</v>
      </c>
      <c r="J13" s="36">
        <v>3216</v>
      </c>
    </row>
    <row r="14" spans="1:11" ht="12.75" customHeight="1">
      <c r="A14" s="33">
        <v>2016</v>
      </c>
      <c r="B14" s="35">
        <v>426</v>
      </c>
      <c r="C14" s="35">
        <v>729</v>
      </c>
      <c r="D14" s="41">
        <v>1155</v>
      </c>
      <c r="E14" s="44">
        <v>508</v>
      </c>
      <c r="F14" s="35">
        <v>502</v>
      </c>
      <c r="G14" s="36">
        <v>1010</v>
      </c>
      <c r="H14" s="35">
        <v>2420</v>
      </c>
      <c r="I14" s="35">
        <v>2415</v>
      </c>
      <c r="J14" s="36">
        <v>4835</v>
      </c>
    </row>
    <row r="15" spans="1:11" ht="12.75" customHeight="1">
      <c r="A15" s="33">
        <v>2015</v>
      </c>
      <c r="B15" s="35">
        <v>443</v>
      </c>
      <c r="C15" s="35">
        <v>780</v>
      </c>
      <c r="D15" s="41">
        <v>1223</v>
      </c>
      <c r="E15" s="44">
        <v>436</v>
      </c>
      <c r="F15" s="35">
        <v>440</v>
      </c>
      <c r="G15" s="36">
        <v>876</v>
      </c>
      <c r="H15" s="35">
        <v>1943</v>
      </c>
      <c r="I15" s="35">
        <v>1942</v>
      </c>
      <c r="J15" s="36">
        <v>3885</v>
      </c>
    </row>
    <row r="16" spans="1:11" ht="12.75" customHeight="1">
      <c r="A16" s="19">
        <v>2014</v>
      </c>
      <c r="B16" s="35">
        <v>498</v>
      </c>
      <c r="C16" s="35">
        <v>880</v>
      </c>
      <c r="D16" s="41">
        <v>1378</v>
      </c>
      <c r="E16" s="44">
        <v>506</v>
      </c>
      <c r="F16" s="35">
        <v>541</v>
      </c>
      <c r="G16" s="36">
        <v>1047</v>
      </c>
      <c r="H16" s="35">
        <v>1647</v>
      </c>
      <c r="I16" s="35">
        <v>1801</v>
      </c>
      <c r="J16" s="36">
        <v>3448</v>
      </c>
    </row>
    <row r="17" spans="1:10" ht="12.75" customHeight="1">
      <c r="A17" s="33">
        <v>2013</v>
      </c>
      <c r="B17" s="35">
        <v>476</v>
      </c>
      <c r="C17" s="35">
        <v>926</v>
      </c>
      <c r="D17" s="41">
        <v>1402</v>
      </c>
      <c r="E17" s="44">
        <v>584</v>
      </c>
      <c r="F17" s="35">
        <v>576</v>
      </c>
      <c r="G17" s="36">
        <v>1160</v>
      </c>
      <c r="H17" s="35">
        <v>1455</v>
      </c>
      <c r="I17" s="35">
        <v>1583</v>
      </c>
      <c r="J17" s="36">
        <v>3038</v>
      </c>
    </row>
    <row r="18" spans="1:10" ht="12.75" customHeight="1">
      <c r="A18" s="19">
        <v>2012</v>
      </c>
      <c r="B18" s="35">
        <v>438</v>
      </c>
      <c r="C18" s="35">
        <v>846</v>
      </c>
      <c r="D18" s="41">
        <v>1284</v>
      </c>
      <c r="E18" s="44">
        <v>608</v>
      </c>
      <c r="F18" s="35">
        <v>666</v>
      </c>
      <c r="G18" s="36">
        <v>1274</v>
      </c>
      <c r="H18" s="35">
        <v>1278</v>
      </c>
      <c r="I18" s="35">
        <v>1416</v>
      </c>
      <c r="J18" s="36">
        <v>2694</v>
      </c>
    </row>
    <row r="19" spans="1:10" ht="12.75" customHeight="1">
      <c r="A19" s="19">
        <v>2011</v>
      </c>
      <c r="B19" s="35">
        <v>523</v>
      </c>
      <c r="C19" s="35">
        <v>963</v>
      </c>
      <c r="D19" s="41">
        <v>1486</v>
      </c>
      <c r="E19" s="44">
        <v>673</v>
      </c>
      <c r="F19" s="35">
        <v>738</v>
      </c>
      <c r="G19" s="36">
        <v>1411</v>
      </c>
      <c r="H19" s="35">
        <v>1363</v>
      </c>
      <c r="I19" s="35">
        <v>1622</v>
      </c>
      <c r="J19" s="36">
        <v>2985</v>
      </c>
    </row>
    <row r="20" spans="1:10" ht="12.75" customHeight="1">
      <c r="A20" s="19">
        <v>2010</v>
      </c>
      <c r="B20" s="35">
        <v>795</v>
      </c>
      <c r="C20" s="35">
        <v>1309</v>
      </c>
      <c r="D20" s="41">
        <v>2104</v>
      </c>
      <c r="E20" s="44">
        <v>1210</v>
      </c>
      <c r="F20" s="35">
        <v>1203</v>
      </c>
      <c r="G20" s="36">
        <v>2413</v>
      </c>
      <c r="H20" s="35">
        <v>2017</v>
      </c>
      <c r="I20" s="35">
        <v>2233</v>
      </c>
      <c r="J20" s="36">
        <v>4250</v>
      </c>
    </row>
    <row r="21" spans="1:10" ht="12.75" customHeight="1">
      <c r="A21" s="19">
        <v>2009</v>
      </c>
      <c r="B21" s="35">
        <v>1122</v>
      </c>
      <c r="C21" s="35">
        <v>1859</v>
      </c>
      <c r="D21" s="41">
        <v>2981</v>
      </c>
      <c r="E21" s="44">
        <v>1781</v>
      </c>
      <c r="F21" s="35">
        <v>1609</v>
      </c>
      <c r="G21" s="36">
        <v>3390</v>
      </c>
      <c r="H21" s="35">
        <v>1301</v>
      </c>
      <c r="I21" s="35">
        <v>1636</v>
      </c>
      <c r="J21" s="36">
        <v>2937</v>
      </c>
    </row>
    <row r="22" spans="1:10" ht="12.75" customHeight="1">
      <c r="A22" s="19">
        <v>2008</v>
      </c>
      <c r="B22" s="35">
        <v>1191</v>
      </c>
      <c r="C22" s="35">
        <v>1826</v>
      </c>
      <c r="D22" s="41">
        <v>3017</v>
      </c>
      <c r="E22" s="44">
        <v>2385</v>
      </c>
      <c r="F22" s="35">
        <v>1973</v>
      </c>
      <c r="G22" s="36">
        <v>4358</v>
      </c>
      <c r="H22" s="35">
        <v>887</v>
      </c>
      <c r="I22" s="35">
        <v>1266</v>
      </c>
      <c r="J22" s="36">
        <v>2153</v>
      </c>
    </row>
    <row r="23" spans="1:10" ht="12.75" customHeight="1">
      <c r="A23" s="19">
        <v>2007</v>
      </c>
      <c r="B23" s="35">
        <v>2276</v>
      </c>
      <c r="C23" s="35">
        <v>3738</v>
      </c>
      <c r="D23" s="41">
        <v>6014</v>
      </c>
      <c r="E23" s="44">
        <v>6658</v>
      </c>
      <c r="F23" s="35">
        <v>4880</v>
      </c>
      <c r="G23" s="36">
        <v>11538</v>
      </c>
      <c r="H23" s="35">
        <v>1252</v>
      </c>
      <c r="I23" s="35">
        <v>1598</v>
      </c>
      <c r="J23" s="36">
        <v>2850</v>
      </c>
    </row>
    <row r="24" spans="1:10" ht="12.75" customHeight="1">
      <c r="A24" s="19">
        <v>2006</v>
      </c>
      <c r="B24" s="35">
        <v>2509</v>
      </c>
      <c r="C24" s="35">
        <v>3693</v>
      </c>
      <c r="D24" s="41">
        <v>6202</v>
      </c>
      <c r="E24" s="44">
        <v>7653</v>
      </c>
      <c r="F24" s="35">
        <v>5428</v>
      </c>
      <c r="G24" s="36">
        <v>13081</v>
      </c>
      <c r="H24" s="35">
        <v>1519</v>
      </c>
      <c r="I24" s="35">
        <v>1821</v>
      </c>
      <c r="J24" s="36">
        <v>3340</v>
      </c>
    </row>
    <row r="25" spans="1:10" ht="12.75" customHeight="1" thickBot="1">
      <c r="A25" s="20">
        <v>2005</v>
      </c>
      <c r="B25" s="38">
        <v>2940</v>
      </c>
      <c r="C25" s="38">
        <v>4342</v>
      </c>
      <c r="D25" s="42">
        <v>7282</v>
      </c>
      <c r="E25" s="45">
        <v>7427</v>
      </c>
      <c r="F25" s="38">
        <v>5148</v>
      </c>
      <c r="G25" s="39">
        <v>12575</v>
      </c>
      <c r="H25" s="38">
        <v>1371</v>
      </c>
      <c r="I25" s="38">
        <v>1673</v>
      </c>
      <c r="J25" s="39">
        <v>3044</v>
      </c>
    </row>
    <row r="27" spans="1:10">
      <c r="A27" s="3" t="s">
        <v>61</v>
      </c>
    </row>
  </sheetData>
  <mergeCells count="1">
    <mergeCell ref="A1:G1"/>
  </mergeCell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 macro="[0]!Aktualisera2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6</xdr:col>
                    <xdr:colOff>514350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"/>
  <dimension ref="A1:E12"/>
  <sheetViews>
    <sheetView workbookViewId="0">
      <selection activeCell="B14" sqref="B14"/>
    </sheetView>
  </sheetViews>
  <sheetFormatPr defaultRowHeight="12.75"/>
  <cols>
    <col min="1" max="1" width="14.28515625" bestFit="1" customWidth="1"/>
    <col min="5" max="5" width="12.5703125" bestFit="1" customWidth="1"/>
  </cols>
  <sheetData>
    <row r="1" spans="1:5">
      <c r="A1" s="17" t="s">
        <v>12</v>
      </c>
      <c r="B1" t="s">
        <v>3</v>
      </c>
      <c r="C1">
        <v>1</v>
      </c>
      <c r="D1" t="str">
        <f>INDEX(skadetyper,C1)</f>
        <v>Samtliga</v>
      </c>
    </row>
    <row r="2" spans="1:5">
      <c r="A2" s="17" t="s">
        <v>14</v>
      </c>
      <c r="B2" t="s">
        <v>4</v>
      </c>
      <c r="C2">
        <v>1</v>
      </c>
      <c r="D2" t="str">
        <f>INDEX(diagnoser,C2)</f>
        <v>Samtliga</v>
      </c>
      <c r="E2" t="str">
        <f>VLOOKUP(D2,A8:B12,2,0)</f>
        <v>Samtliga</v>
      </c>
    </row>
    <row r="3" spans="1:5">
      <c r="A3" s="17" t="s">
        <v>16</v>
      </c>
    </row>
    <row r="4" spans="1:5">
      <c r="A4" s="17" t="s">
        <v>17</v>
      </c>
    </row>
    <row r="8" spans="1:5">
      <c r="A8" s="24" t="s">
        <v>12</v>
      </c>
      <c r="B8" s="23" t="s">
        <v>12</v>
      </c>
    </row>
    <row r="9" spans="1:5">
      <c r="A9" t="s">
        <v>53</v>
      </c>
      <c r="B9" s="23" t="s">
        <v>44</v>
      </c>
    </row>
    <row r="10" spans="1:5">
      <c r="A10" t="s">
        <v>54</v>
      </c>
      <c r="B10" s="23" t="s">
        <v>45</v>
      </c>
    </row>
    <row r="11" spans="1:5">
      <c r="A11" t="s">
        <v>55</v>
      </c>
      <c r="B11" s="68" t="s">
        <v>62</v>
      </c>
    </row>
    <row r="12" spans="1:5">
      <c r="A12" t="s">
        <v>47</v>
      </c>
      <c r="B12" s="23" t="s">
        <v>46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"/>
  <dimension ref="A1:K77"/>
  <sheetViews>
    <sheetView workbookViewId="0"/>
  </sheetViews>
  <sheetFormatPr defaultRowHeight="12.75"/>
  <cols>
    <col min="2" max="2" width="16.140625" customWidth="1"/>
  </cols>
  <sheetData>
    <row r="1" spans="1:11">
      <c r="A1" t="s">
        <v>23</v>
      </c>
      <c r="B1" t="s">
        <v>13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</row>
    <row r="2" spans="1:11">
      <c r="A2" s="22">
        <v>2005</v>
      </c>
      <c r="B2" s="23" t="s">
        <v>14</v>
      </c>
      <c r="C2" s="22">
        <v>1281</v>
      </c>
      <c r="D2" s="22">
        <v>2123</v>
      </c>
      <c r="E2" s="22">
        <v>3404</v>
      </c>
      <c r="F2" s="22">
        <v>5910</v>
      </c>
      <c r="G2" s="22">
        <v>3661</v>
      </c>
      <c r="H2" s="22">
        <v>9571</v>
      </c>
      <c r="I2" s="22">
        <v>801</v>
      </c>
      <c r="J2" s="22">
        <v>845</v>
      </c>
      <c r="K2" s="22">
        <v>1646</v>
      </c>
    </row>
    <row r="3" spans="1:11">
      <c r="A3" s="22">
        <v>2005</v>
      </c>
      <c r="B3" s="23" t="s">
        <v>16</v>
      </c>
      <c r="C3" s="22">
        <v>847</v>
      </c>
      <c r="D3" s="22">
        <v>1694</v>
      </c>
      <c r="E3" s="22">
        <v>2541</v>
      </c>
      <c r="F3">
        <v>1043</v>
      </c>
      <c r="G3">
        <v>1195</v>
      </c>
      <c r="H3">
        <v>2238</v>
      </c>
      <c r="I3" s="22">
        <v>378</v>
      </c>
      <c r="J3" s="22">
        <v>671</v>
      </c>
      <c r="K3" s="22">
        <v>1049</v>
      </c>
    </row>
    <row r="4" spans="1:11">
      <c r="A4" s="22">
        <v>2005</v>
      </c>
      <c r="B4" s="23" t="s">
        <v>17</v>
      </c>
      <c r="C4" s="22">
        <v>794</v>
      </c>
      <c r="D4" s="22">
        <v>505</v>
      </c>
      <c r="E4" s="22">
        <v>1299</v>
      </c>
      <c r="F4">
        <v>453</v>
      </c>
      <c r="G4">
        <v>277</v>
      </c>
      <c r="H4">
        <v>730</v>
      </c>
      <c r="I4" s="22">
        <v>184</v>
      </c>
      <c r="J4" s="22">
        <v>148</v>
      </c>
      <c r="K4" s="22">
        <v>332</v>
      </c>
    </row>
    <row r="5" spans="1:11">
      <c r="A5" s="22">
        <v>2005</v>
      </c>
      <c r="B5" s="23" t="s">
        <v>12</v>
      </c>
      <c r="C5" s="22">
        <v>2940</v>
      </c>
      <c r="D5" s="22">
        <v>4342</v>
      </c>
      <c r="E5" s="22">
        <v>7282</v>
      </c>
      <c r="F5" s="22">
        <v>7427</v>
      </c>
      <c r="G5" s="22">
        <v>5148</v>
      </c>
      <c r="H5" s="22">
        <v>12575</v>
      </c>
      <c r="I5" s="22">
        <v>1371</v>
      </c>
      <c r="J5" s="22">
        <v>1673</v>
      </c>
      <c r="K5" s="22">
        <v>3044</v>
      </c>
    </row>
    <row r="6" spans="1:11">
      <c r="A6" s="22">
        <v>2006</v>
      </c>
      <c r="B6" s="23" t="s">
        <v>14</v>
      </c>
      <c r="C6" s="22">
        <v>1039</v>
      </c>
      <c r="D6" s="22">
        <v>1699</v>
      </c>
      <c r="E6" s="22">
        <v>2738</v>
      </c>
      <c r="F6" s="22">
        <v>5971</v>
      </c>
      <c r="G6" s="22">
        <v>3892</v>
      </c>
      <c r="H6" s="22">
        <v>9863</v>
      </c>
      <c r="I6" s="22">
        <v>936</v>
      </c>
      <c r="J6" s="22">
        <v>926</v>
      </c>
      <c r="K6" s="22">
        <v>1862</v>
      </c>
    </row>
    <row r="7" spans="1:11">
      <c r="A7" s="22">
        <v>2006</v>
      </c>
      <c r="B7" s="23" t="s">
        <v>16</v>
      </c>
      <c r="C7" s="22">
        <v>775</v>
      </c>
      <c r="D7" s="22">
        <v>1515</v>
      </c>
      <c r="E7" s="22">
        <v>2290</v>
      </c>
      <c r="F7">
        <v>1088</v>
      </c>
      <c r="G7">
        <v>1208</v>
      </c>
      <c r="H7">
        <v>2296</v>
      </c>
      <c r="I7" s="22">
        <v>395</v>
      </c>
      <c r="J7" s="22">
        <v>732</v>
      </c>
      <c r="K7" s="22">
        <v>1127</v>
      </c>
    </row>
    <row r="8" spans="1:11">
      <c r="A8" s="22">
        <v>2006</v>
      </c>
      <c r="B8" s="23" t="s">
        <v>17</v>
      </c>
      <c r="C8" s="22">
        <v>692</v>
      </c>
      <c r="D8" s="22">
        <v>478</v>
      </c>
      <c r="E8" s="22">
        <v>1170</v>
      </c>
      <c r="F8">
        <v>588</v>
      </c>
      <c r="G8">
        <v>324</v>
      </c>
      <c r="H8">
        <v>912</v>
      </c>
      <c r="I8" s="22">
        <v>188</v>
      </c>
      <c r="J8" s="22">
        <v>162</v>
      </c>
      <c r="K8" s="22">
        <v>350</v>
      </c>
    </row>
    <row r="9" spans="1:11">
      <c r="A9" s="22">
        <v>2006</v>
      </c>
      <c r="B9" s="23" t="s">
        <v>12</v>
      </c>
      <c r="C9" s="22">
        <v>2509</v>
      </c>
      <c r="D9" s="22">
        <v>3693</v>
      </c>
      <c r="E9" s="22">
        <v>6202</v>
      </c>
      <c r="F9" s="22">
        <v>7653</v>
      </c>
      <c r="G9" s="22">
        <v>5428</v>
      </c>
      <c r="H9" s="22">
        <v>13081</v>
      </c>
      <c r="I9" s="22">
        <v>1519</v>
      </c>
      <c r="J9" s="22">
        <v>1821</v>
      </c>
      <c r="K9" s="22">
        <v>3340</v>
      </c>
    </row>
    <row r="10" spans="1:11">
      <c r="A10" s="22">
        <v>2007</v>
      </c>
      <c r="B10" s="23" t="s">
        <v>14</v>
      </c>
      <c r="C10" s="22">
        <v>902</v>
      </c>
      <c r="D10" s="22">
        <v>1708</v>
      </c>
      <c r="E10" s="22">
        <v>2610</v>
      </c>
      <c r="F10" s="22">
        <v>5244</v>
      </c>
      <c r="G10" s="22">
        <v>3484</v>
      </c>
      <c r="H10" s="22">
        <v>8728</v>
      </c>
      <c r="I10" s="22">
        <v>723</v>
      </c>
      <c r="J10" s="22">
        <v>760</v>
      </c>
      <c r="K10" s="22">
        <v>1483</v>
      </c>
    </row>
    <row r="11" spans="1:11">
      <c r="A11" s="22">
        <v>2007</v>
      </c>
      <c r="B11" s="23" t="s">
        <v>16</v>
      </c>
      <c r="C11" s="22">
        <v>693</v>
      </c>
      <c r="D11" s="22">
        <v>1524</v>
      </c>
      <c r="E11" s="22">
        <v>2217</v>
      </c>
      <c r="F11">
        <v>937</v>
      </c>
      <c r="G11">
        <v>1103</v>
      </c>
      <c r="H11">
        <v>2040</v>
      </c>
      <c r="I11" s="22">
        <v>370</v>
      </c>
      <c r="J11" s="22">
        <v>679</v>
      </c>
      <c r="K11" s="22">
        <v>1049</v>
      </c>
    </row>
    <row r="12" spans="1:11">
      <c r="A12" s="22">
        <v>2007</v>
      </c>
      <c r="B12" s="23" t="s">
        <v>17</v>
      </c>
      <c r="C12" s="22">
        <v>681</v>
      </c>
      <c r="D12" s="22">
        <v>505</v>
      </c>
      <c r="E12" s="22">
        <v>1186</v>
      </c>
      <c r="F12">
        <v>474</v>
      </c>
      <c r="G12">
        <v>290</v>
      </c>
      <c r="H12">
        <v>764</v>
      </c>
      <c r="I12" s="22">
        <v>159</v>
      </c>
      <c r="J12" s="22">
        <v>159</v>
      </c>
      <c r="K12" s="22">
        <v>318</v>
      </c>
    </row>
    <row r="13" spans="1:11">
      <c r="A13" s="22">
        <v>2007</v>
      </c>
      <c r="B13" s="23" t="s">
        <v>12</v>
      </c>
      <c r="C13" s="22">
        <v>2276</v>
      </c>
      <c r="D13" s="22">
        <v>3738</v>
      </c>
      <c r="E13" s="22">
        <v>6014</v>
      </c>
      <c r="F13" s="22">
        <v>6658</v>
      </c>
      <c r="G13" s="22">
        <v>4880</v>
      </c>
      <c r="H13" s="22">
        <v>11538</v>
      </c>
      <c r="I13" s="22">
        <v>1252</v>
      </c>
      <c r="J13" s="22">
        <v>1598</v>
      </c>
      <c r="K13" s="22">
        <v>2850</v>
      </c>
    </row>
    <row r="14" spans="1:11">
      <c r="A14" s="22">
        <v>2008</v>
      </c>
      <c r="B14" s="23" t="s">
        <v>14</v>
      </c>
      <c r="C14" s="22">
        <v>389</v>
      </c>
      <c r="D14" s="22">
        <v>742</v>
      </c>
      <c r="E14" s="22">
        <v>1131</v>
      </c>
      <c r="F14" s="22">
        <v>1738</v>
      </c>
      <c r="G14" s="22">
        <v>1336</v>
      </c>
      <c r="H14" s="22">
        <v>3074</v>
      </c>
      <c r="I14" s="22">
        <v>485</v>
      </c>
      <c r="J14" s="22">
        <v>589</v>
      </c>
      <c r="K14" s="22">
        <v>1074</v>
      </c>
    </row>
    <row r="15" spans="1:11">
      <c r="A15" s="22">
        <v>2008</v>
      </c>
      <c r="B15" s="23" t="s">
        <v>16</v>
      </c>
      <c r="C15" s="22">
        <v>405</v>
      </c>
      <c r="D15" s="22">
        <v>822</v>
      </c>
      <c r="E15" s="22">
        <v>1227</v>
      </c>
      <c r="F15" s="22">
        <v>394</v>
      </c>
      <c r="G15" s="22">
        <v>491</v>
      </c>
      <c r="H15" s="22">
        <v>885</v>
      </c>
      <c r="I15" s="22">
        <v>289</v>
      </c>
      <c r="J15" s="22">
        <v>554</v>
      </c>
      <c r="K15" s="22">
        <v>843</v>
      </c>
    </row>
    <row r="16" spans="1:11">
      <c r="A16" s="22">
        <v>2008</v>
      </c>
      <c r="B16" s="23" t="s">
        <v>17</v>
      </c>
      <c r="C16" s="22">
        <v>397</v>
      </c>
      <c r="D16" s="22">
        <v>262</v>
      </c>
      <c r="E16" s="22">
        <v>659</v>
      </c>
      <c r="F16" s="22">
        <v>253</v>
      </c>
      <c r="G16" s="22">
        <v>145</v>
      </c>
      <c r="H16" s="22">
        <v>398</v>
      </c>
      <c r="I16" s="22">
        <v>112</v>
      </c>
      <c r="J16" s="22">
        <v>123</v>
      </c>
      <c r="K16" s="22">
        <v>235</v>
      </c>
    </row>
    <row r="17" spans="1:11">
      <c r="A17" s="22">
        <v>2008</v>
      </c>
      <c r="B17" s="23" t="s">
        <v>12</v>
      </c>
      <c r="C17" s="22">
        <v>1191</v>
      </c>
      <c r="D17" s="22">
        <v>1826</v>
      </c>
      <c r="E17" s="22">
        <v>3017</v>
      </c>
      <c r="F17" s="22">
        <v>2385</v>
      </c>
      <c r="G17" s="22">
        <v>1973</v>
      </c>
      <c r="H17" s="22">
        <v>4358</v>
      </c>
      <c r="I17" s="22">
        <v>887</v>
      </c>
      <c r="J17" s="22">
        <v>1266</v>
      </c>
      <c r="K17" s="22">
        <v>2153</v>
      </c>
    </row>
    <row r="18" spans="1:11">
      <c r="A18" s="22">
        <v>2009</v>
      </c>
      <c r="B18" s="23" t="s">
        <v>14</v>
      </c>
      <c r="C18" s="22">
        <v>364</v>
      </c>
      <c r="D18" s="22">
        <v>658</v>
      </c>
      <c r="E18" s="22">
        <v>1022</v>
      </c>
      <c r="F18" s="22">
        <v>1209</v>
      </c>
      <c r="G18" s="22">
        <v>999</v>
      </c>
      <c r="H18" s="22">
        <v>2208</v>
      </c>
      <c r="I18" s="22">
        <v>632</v>
      </c>
      <c r="J18" s="22">
        <v>679</v>
      </c>
      <c r="K18" s="22">
        <v>1311</v>
      </c>
    </row>
    <row r="19" spans="1:11">
      <c r="A19" s="22">
        <v>2009</v>
      </c>
      <c r="B19" s="23" t="s">
        <v>16</v>
      </c>
      <c r="C19" s="22">
        <v>377</v>
      </c>
      <c r="D19" s="22">
        <v>933</v>
      </c>
      <c r="E19" s="22">
        <v>1310</v>
      </c>
      <c r="F19" s="22">
        <v>368</v>
      </c>
      <c r="G19" s="22">
        <v>483</v>
      </c>
      <c r="H19" s="22">
        <v>851</v>
      </c>
      <c r="I19" s="22">
        <v>490</v>
      </c>
      <c r="J19" s="22">
        <v>826</v>
      </c>
      <c r="K19" s="22">
        <v>1316</v>
      </c>
    </row>
    <row r="20" spans="1:11">
      <c r="A20" s="22">
        <v>2009</v>
      </c>
      <c r="B20" s="23" t="s">
        <v>17</v>
      </c>
      <c r="C20" s="22">
        <v>381</v>
      </c>
      <c r="D20" s="22">
        <v>268</v>
      </c>
      <c r="E20" s="22">
        <v>649</v>
      </c>
      <c r="F20" s="22">
        <v>204</v>
      </c>
      <c r="G20" s="22">
        <v>127</v>
      </c>
      <c r="H20" s="22">
        <v>331</v>
      </c>
      <c r="I20" s="22">
        <v>179</v>
      </c>
      <c r="J20" s="22">
        <v>131</v>
      </c>
      <c r="K20" s="22">
        <v>310</v>
      </c>
    </row>
    <row r="21" spans="1:11">
      <c r="A21" s="22">
        <v>2009</v>
      </c>
      <c r="B21" s="23" t="s">
        <v>12</v>
      </c>
      <c r="C21" s="22">
        <v>1122</v>
      </c>
      <c r="D21" s="22">
        <v>1859</v>
      </c>
      <c r="E21" s="22">
        <v>2981</v>
      </c>
      <c r="F21" s="22">
        <v>1781</v>
      </c>
      <c r="G21" s="22">
        <v>1609</v>
      </c>
      <c r="H21" s="22">
        <v>3390</v>
      </c>
      <c r="I21" s="22">
        <v>1301</v>
      </c>
      <c r="J21" s="22">
        <v>1636</v>
      </c>
      <c r="K21" s="22">
        <v>2937</v>
      </c>
    </row>
    <row r="22" spans="1:11">
      <c r="A22" s="22">
        <v>2010</v>
      </c>
      <c r="B22" s="23" t="s">
        <v>14</v>
      </c>
      <c r="C22" s="22">
        <v>205</v>
      </c>
      <c r="D22" s="22">
        <v>409</v>
      </c>
      <c r="E22" s="22">
        <v>614</v>
      </c>
      <c r="F22" s="22">
        <v>793</v>
      </c>
      <c r="G22" s="22">
        <v>707</v>
      </c>
      <c r="H22" s="22">
        <v>1500</v>
      </c>
      <c r="I22" s="22">
        <v>790</v>
      </c>
      <c r="J22" s="22">
        <v>722</v>
      </c>
      <c r="K22" s="22">
        <v>1512</v>
      </c>
    </row>
    <row r="23" spans="1:11">
      <c r="A23" s="22">
        <v>2010</v>
      </c>
      <c r="B23" s="23" t="s">
        <v>16</v>
      </c>
      <c r="C23" s="22">
        <v>311</v>
      </c>
      <c r="D23" s="22">
        <v>682</v>
      </c>
      <c r="E23" s="22">
        <v>993</v>
      </c>
      <c r="F23" s="22">
        <v>279</v>
      </c>
      <c r="G23" s="22">
        <v>403</v>
      </c>
      <c r="H23" s="22">
        <v>682</v>
      </c>
      <c r="I23" s="22">
        <v>907</v>
      </c>
      <c r="J23" s="22">
        <v>1350</v>
      </c>
      <c r="K23" s="22">
        <v>2257</v>
      </c>
    </row>
    <row r="24" spans="1:11">
      <c r="A24" s="22">
        <v>2010</v>
      </c>
      <c r="B24" s="23" t="s">
        <v>17</v>
      </c>
      <c r="C24" s="22">
        <v>279</v>
      </c>
      <c r="D24" s="22">
        <v>218</v>
      </c>
      <c r="E24" s="22">
        <v>497</v>
      </c>
      <c r="F24" s="22">
        <v>138</v>
      </c>
      <c r="G24" s="22">
        <v>93</v>
      </c>
      <c r="H24" s="22">
        <v>231</v>
      </c>
      <c r="I24" s="22">
        <v>320</v>
      </c>
      <c r="J24" s="22">
        <v>161</v>
      </c>
      <c r="K24" s="22">
        <v>481</v>
      </c>
    </row>
    <row r="25" spans="1:11">
      <c r="A25" s="22">
        <v>2010</v>
      </c>
      <c r="B25" s="23" t="s">
        <v>12</v>
      </c>
      <c r="C25" s="22">
        <v>795</v>
      </c>
      <c r="D25" s="22">
        <v>1309</v>
      </c>
      <c r="E25" s="22">
        <v>2104</v>
      </c>
      <c r="F25" s="22">
        <v>1210</v>
      </c>
      <c r="G25" s="22">
        <v>1203</v>
      </c>
      <c r="H25" s="22">
        <v>2413</v>
      </c>
      <c r="I25" s="22">
        <v>2017</v>
      </c>
      <c r="J25" s="22">
        <v>2233</v>
      </c>
      <c r="K25" s="22">
        <v>4250</v>
      </c>
    </row>
    <row r="26" spans="1:11">
      <c r="A26" s="22">
        <v>2011</v>
      </c>
      <c r="B26" s="23" t="s">
        <v>14</v>
      </c>
      <c r="C26" s="22">
        <v>144</v>
      </c>
      <c r="D26" s="22">
        <v>346</v>
      </c>
      <c r="E26" s="22">
        <v>490</v>
      </c>
      <c r="F26" s="22">
        <v>425</v>
      </c>
      <c r="G26" s="22">
        <v>429</v>
      </c>
      <c r="H26" s="22">
        <v>854</v>
      </c>
      <c r="I26" s="22">
        <v>607</v>
      </c>
      <c r="J26" s="22">
        <v>583</v>
      </c>
      <c r="K26" s="22">
        <v>1190</v>
      </c>
    </row>
    <row r="27" spans="1:11">
      <c r="A27" s="22">
        <v>2011</v>
      </c>
      <c r="B27" s="23" t="s">
        <v>16</v>
      </c>
      <c r="C27" s="22">
        <v>203</v>
      </c>
      <c r="D27" s="22">
        <v>476</v>
      </c>
      <c r="E27" s="22">
        <v>679</v>
      </c>
      <c r="F27" s="22">
        <v>171</v>
      </c>
      <c r="G27" s="22">
        <v>236</v>
      </c>
      <c r="H27" s="22">
        <v>407</v>
      </c>
      <c r="I27" s="22">
        <v>542</v>
      </c>
      <c r="J27" s="22">
        <v>910</v>
      </c>
      <c r="K27" s="22">
        <v>1452</v>
      </c>
    </row>
    <row r="28" spans="1:11">
      <c r="A28" s="22">
        <v>2011</v>
      </c>
      <c r="B28" s="23" t="s">
        <v>17</v>
      </c>
      <c r="C28" s="22">
        <v>176</v>
      </c>
      <c r="D28" s="22">
        <v>141</v>
      </c>
      <c r="E28" s="22">
        <v>317</v>
      </c>
      <c r="F28" s="22">
        <v>77</v>
      </c>
      <c r="G28" s="22">
        <v>73</v>
      </c>
      <c r="H28" s="22">
        <v>150</v>
      </c>
      <c r="I28" s="22">
        <v>214</v>
      </c>
      <c r="J28" s="22">
        <v>129</v>
      </c>
      <c r="K28" s="22">
        <v>343</v>
      </c>
    </row>
    <row r="29" spans="1:11">
      <c r="A29" s="22">
        <v>2011</v>
      </c>
      <c r="B29" s="23" t="s">
        <v>12</v>
      </c>
      <c r="C29" s="22">
        <v>523</v>
      </c>
      <c r="D29" s="22">
        <v>963</v>
      </c>
      <c r="E29" s="22">
        <v>1486</v>
      </c>
      <c r="F29" s="22">
        <v>673</v>
      </c>
      <c r="G29" s="22">
        <v>738</v>
      </c>
      <c r="H29" s="22">
        <v>1411</v>
      </c>
      <c r="I29" s="22">
        <v>1363</v>
      </c>
      <c r="J29" s="22">
        <v>1622</v>
      </c>
      <c r="K29" s="22">
        <v>2985</v>
      </c>
    </row>
    <row r="30" spans="1:11">
      <c r="A30" s="22">
        <v>2012</v>
      </c>
      <c r="B30" s="23" t="s">
        <v>14</v>
      </c>
      <c r="C30" s="22">
        <v>128</v>
      </c>
      <c r="D30" s="22">
        <v>296</v>
      </c>
      <c r="E30" s="22">
        <v>424</v>
      </c>
      <c r="F30" s="22">
        <v>383</v>
      </c>
      <c r="G30" s="22">
        <v>391</v>
      </c>
      <c r="H30" s="22">
        <v>774</v>
      </c>
      <c r="I30" s="22">
        <v>630</v>
      </c>
      <c r="J30" s="22">
        <v>583</v>
      </c>
      <c r="K30" s="22">
        <v>1213</v>
      </c>
    </row>
    <row r="31" spans="1:11">
      <c r="A31" s="22">
        <v>2012</v>
      </c>
      <c r="B31" s="23" t="s">
        <v>16</v>
      </c>
      <c r="C31" s="22">
        <v>162</v>
      </c>
      <c r="D31" s="22">
        <v>438</v>
      </c>
      <c r="E31" s="22">
        <v>600</v>
      </c>
      <c r="F31" s="22">
        <v>158</v>
      </c>
      <c r="G31" s="22">
        <v>237</v>
      </c>
      <c r="H31" s="22">
        <v>395</v>
      </c>
      <c r="I31" s="22">
        <v>490</v>
      </c>
      <c r="J31" s="22">
        <v>744</v>
      </c>
      <c r="K31" s="22">
        <v>1234</v>
      </c>
    </row>
    <row r="32" spans="1:11">
      <c r="A32" s="22">
        <v>2012</v>
      </c>
      <c r="B32" s="23" t="s">
        <v>17</v>
      </c>
      <c r="C32" s="22">
        <v>148</v>
      </c>
      <c r="D32" s="22">
        <v>112</v>
      </c>
      <c r="E32" s="22">
        <v>260</v>
      </c>
      <c r="F32" s="22">
        <v>67</v>
      </c>
      <c r="G32" s="22">
        <v>38</v>
      </c>
      <c r="H32" s="22">
        <v>105</v>
      </c>
      <c r="I32" s="22">
        <v>158</v>
      </c>
      <c r="J32" s="22">
        <v>89</v>
      </c>
      <c r="K32" s="22">
        <v>247</v>
      </c>
    </row>
    <row r="33" spans="1:11">
      <c r="A33" s="22">
        <v>2012</v>
      </c>
      <c r="B33" s="23" t="s">
        <v>12</v>
      </c>
      <c r="C33" s="22">
        <v>438</v>
      </c>
      <c r="D33" s="22">
        <v>846</v>
      </c>
      <c r="E33" s="22">
        <v>1284</v>
      </c>
      <c r="F33" s="22">
        <v>608</v>
      </c>
      <c r="G33" s="22">
        <v>666</v>
      </c>
      <c r="H33" s="22">
        <v>1274</v>
      </c>
      <c r="I33" s="22">
        <v>1278</v>
      </c>
      <c r="J33" s="22">
        <v>1416</v>
      </c>
      <c r="K33" s="22">
        <v>2694</v>
      </c>
    </row>
    <row r="34" spans="1:11">
      <c r="A34" s="22">
        <v>2013</v>
      </c>
      <c r="B34" t="s">
        <v>14</v>
      </c>
      <c r="C34">
        <v>173</v>
      </c>
      <c r="D34">
        <v>320</v>
      </c>
      <c r="E34">
        <v>493</v>
      </c>
      <c r="F34">
        <v>367</v>
      </c>
      <c r="G34">
        <v>322</v>
      </c>
      <c r="H34">
        <v>689</v>
      </c>
      <c r="I34">
        <v>725</v>
      </c>
      <c r="J34">
        <v>662</v>
      </c>
      <c r="K34">
        <v>1387</v>
      </c>
    </row>
    <row r="35" spans="1:11">
      <c r="A35" s="22">
        <v>2013</v>
      </c>
      <c r="B35" t="s">
        <v>16</v>
      </c>
      <c r="C35">
        <v>156</v>
      </c>
      <c r="D35">
        <v>489</v>
      </c>
      <c r="E35">
        <v>645</v>
      </c>
      <c r="F35">
        <v>152</v>
      </c>
      <c r="G35">
        <v>205</v>
      </c>
      <c r="H35">
        <v>357</v>
      </c>
      <c r="I35">
        <v>580</v>
      </c>
      <c r="J35">
        <v>833</v>
      </c>
      <c r="K35">
        <v>1413</v>
      </c>
    </row>
    <row r="36" spans="1:11">
      <c r="A36" s="22">
        <v>2013</v>
      </c>
      <c r="B36" t="s">
        <v>17</v>
      </c>
      <c r="C36">
        <v>147</v>
      </c>
      <c r="D36">
        <v>117</v>
      </c>
      <c r="E36">
        <v>264</v>
      </c>
      <c r="F36">
        <v>65</v>
      </c>
      <c r="G36">
        <v>49</v>
      </c>
      <c r="H36">
        <v>114</v>
      </c>
      <c r="I36">
        <v>150</v>
      </c>
      <c r="J36">
        <v>88</v>
      </c>
      <c r="K36">
        <v>238</v>
      </c>
    </row>
    <row r="37" spans="1:11">
      <c r="A37" s="22">
        <v>2013</v>
      </c>
      <c r="B37" t="s">
        <v>12</v>
      </c>
      <c r="C37">
        <v>476</v>
      </c>
      <c r="D37">
        <v>926</v>
      </c>
      <c r="E37">
        <v>1402</v>
      </c>
      <c r="F37">
        <v>584</v>
      </c>
      <c r="G37">
        <v>576</v>
      </c>
      <c r="H37">
        <v>1160</v>
      </c>
      <c r="I37">
        <v>1455</v>
      </c>
      <c r="J37">
        <v>1583</v>
      </c>
      <c r="K37">
        <v>3038</v>
      </c>
    </row>
    <row r="38" spans="1:11">
      <c r="A38" s="54">
        <v>2014</v>
      </c>
      <c r="B38" s="53" t="s">
        <v>14</v>
      </c>
      <c r="C38" s="51">
        <v>190</v>
      </c>
      <c r="D38" s="51">
        <v>328</v>
      </c>
      <c r="E38" s="51">
        <v>518</v>
      </c>
      <c r="F38" s="51">
        <v>315</v>
      </c>
      <c r="G38" s="51">
        <v>299</v>
      </c>
      <c r="H38" s="51">
        <v>614</v>
      </c>
      <c r="I38" s="51">
        <v>886</v>
      </c>
      <c r="J38" s="51">
        <v>756</v>
      </c>
      <c r="K38" s="51">
        <v>1642</v>
      </c>
    </row>
    <row r="39" spans="1:11">
      <c r="A39" s="54">
        <v>2014</v>
      </c>
      <c r="B39" s="53" t="s">
        <v>16</v>
      </c>
      <c r="C39" s="51">
        <v>165</v>
      </c>
      <c r="D39" s="51">
        <v>450</v>
      </c>
      <c r="E39" s="51">
        <v>615</v>
      </c>
      <c r="F39" s="51">
        <v>130</v>
      </c>
      <c r="G39" s="51">
        <v>202</v>
      </c>
      <c r="H39" s="51">
        <v>332</v>
      </c>
      <c r="I39" s="51">
        <v>633</v>
      </c>
      <c r="J39" s="51">
        <v>925</v>
      </c>
      <c r="K39" s="51">
        <v>1558</v>
      </c>
    </row>
    <row r="40" spans="1:11">
      <c r="A40" s="54">
        <v>2014</v>
      </c>
      <c r="B40" s="53" t="s">
        <v>17</v>
      </c>
      <c r="C40" s="51">
        <v>143</v>
      </c>
      <c r="D40" s="51">
        <v>102</v>
      </c>
      <c r="E40" s="51">
        <v>245</v>
      </c>
      <c r="F40" s="51">
        <v>61</v>
      </c>
      <c r="G40" s="51">
        <v>40</v>
      </c>
      <c r="H40" s="51">
        <v>101</v>
      </c>
      <c r="I40" s="51">
        <v>128</v>
      </c>
      <c r="J40" s="51">
        <v>120</v>
      </c>
      <c r="K40" s="51">
        <v>248</v>
      </c>
    </row>
    <row r="41" spans="1:11">
      <c r="A41" s="54">
        <v>2014</v>
      </c>
      <c r="B41" s="53" t="s">
        <v>12</v>
      </c>
      <c r="C41" s="51">
        <v>498</v>
      </c>
      <c r="D41" s="51">
        <v>880</v>
      </c>
      <c r="E41" s="51">
        <v>1378</v>
      </c>
      <c r="F41" s="51">
        <v>506</v>
      </c>
      <c r="G41" s="51">
        <v>541</v>
      </c>
      <c r="H41" s="51">
        <v>1047</v>
      </c>
      <c r="I41" s="51">
        <v>1647</v>
      </c>
      <c r="J41" s="51">
        <v>1801</v>
      </c>
      <c r="K41" s="51">
        <v>3448</v>
      </c>
    </row>
    <row r="42" spans="1:11">
      <c r="A42" s="64">
        <v>2015</v>
      </c>
      <c r="B42" s="53" t="s">
        <v>14</v>
      </c>
      <c r="C42">
        <v>182</v>
      </c>
      <c r="D42">
        <v>330</v>
      </c>
      <c r="E42">
        <v>512</v>
      </c>
      <c r="F42">
        <v>282</v>
      </c>
      <c r="G42">
        <v>244</v>
      </c>
      <c r="H42">
        <v>526</v>
      </c>
      <c r="I42">
        <v>1112</v>
      </c>
      <c r="J42">
        <v>900</v>
      </c>
      <c r="K42">
        <v>2012</v>
      </c>
    </row>
    <row r="43" spans="1:11">
      <c r="A43" s="64">
        <v>2015</v>
      </c>
      <c r="B43" s="53" t="s">
        <v>16</v>
      </c>
      <c r="C43">
        <v>160</v>
      </c>
      <c r="D43">
        <v>362</v>
      </c>
      <c r="E43">
        <v>522</v>
      </c>
      <c r="F43">
        <v>112</v>
      </c>
      <c r="G43">
        <v>159</v>
      </c>
      <c r="H43">
        <v>271</v>
      </c>
      <c r="I43">
        <v>679</v>
      </c>
      <c r="J43">
        <v>945</v>
      </c>
      <c r="K43">
        <v>1624</v>
      </c>
    </row>
    <row r="44" spans="1:11">
      <c r="A44" s="64">
        <v>2015</v>
      </c>
      <c r="B44" s="53" t="s">
        <v>17</v>
      </c>
      <c r="C44">
        <v>101</v>
      </c>
      <c r="D44">
        <v>88</v>
      </c>
      <c r="E44">
        <v>189</v>
      </c>
      <c r="F44">
        <v>42</v>
      </c>
      <c r="G44">
        <v>37</v>
      </c>
      <c r="H44">
        <v>79</v>
      </c>
      <c r="I44">
        <v>152</v>
      </c>
      <c r="J44">
        <v>97</v>
      </c>
      <c r="K44">
        <v>249</v>
      </c>
    </row>
    <row r="45" spans="1:11">
      <c r="A45" s="64">
        <v>2015</v>
      </c>
      <c r="B45" s="53" t="s">
        <v>12</v>
      </c>
      <c r="C45">
        <v>443</v>
      </c>
      <c r="D45">
        <v>780</v>
      </c>
      <c r="E45">
        <v>1223</v>
      </c>
      <c r="F45">
        <v>436</v>
      </c>
      <c r="G45">
        <v>440</v>
      </c>
      <c r="H45">
        <v>876</v>
      </c>
      <c r="I45">
        <v>1943</v>
      </c>
      <c r="J45">
        <v>1942</v>
      </c>
      <c r="K45">
        <v>3885</v>
      </c>
    </row>
    <row r="46" spans="1:11">
      <c r="A46">
        <v>2016</v>
      </c>
      <c r="B46" t="s">
        <v>14</v>
      </c>
      <c r="C46">
        <v>206</v>
      </c>
      <c r="D46">
        <v>336</v>
      </c>
      <c r="E46">
        <v>542</v>
      </c>
      <c r="F46">
        <v>337</v>
      </c>
      <c r="G46">
        <v>303</v>
      </c>
      <c r="H46">
        <v>640</v>
      </c>
      <c r="I46">
        <v>1370</v>
      </c>
      <c r="J46">
        <v>1127</v>
      </c>
      <c r="K46">
        <v>2497</v>
      </c>
    </row>
    <row r="47" spans="1:11">
      <c r="A47">
        <v>2016</v>
      </c>
      <c r="B47" t="s">
        <v>16</v>
      </c>
      <c r="C47">
        <v>128</v>
      </c>
      <c r="D47">
        <v>333</v>
      </c>
      <c r="E47">
        <v>461</v>
      </c>
      <c r="F47">
        <v>134</v>
      </c>
      <c r="G47">
        <v>166</v>
      </c>
      <c r="H47">
        <v>300</v>
      </c>
      <c r="I47">
        <v>891</v>
      </c>
      <c r="J47">
        <v>1182</v>
      </c>
      <c r="K47">
        <v>2073</v>
      </c>
    </row>
    <row r="48" spans="1:11">
      <c r="A48">
        <v>2016</v>
      </c>
      <c r="B48" t="s">
        <v>17</v>
      </c>
      <c r="C48">
        <v>92</v>
      </c>
      <c r="D48">
        <v>60</v>
      </c>
      <c r="E48">
        <v>152</v>
      </c>
      <c r="F48">
        <v>37</v>
      </c>
      <c r="G48">
        <v>33</v>
      </c>
      <c r="H48">
        <v>70</v>
      </c>
      <c r="I48">
        <v>159</v>
      </c>
      <c r="J48">
        <v>106</v>
      </c>
      <c r="K48">
        <v>265</v>
      </c>
    </row>
    <row r="49" spans="1:11">
      <c r="A49">
        <v>2016</v>
      </c>
      <c r="B49" t="s">
        <v>12</v>
      </c>
      <c r="C49">
        <v>426</v>
      </c>
      <c r="D49">
        <v>729</v>
      </c>
      <c r="E49">
        <v>1155</v>
      </c>
      <c r="F49">
        <v>508</v>
      </c>
      <c r="G49">
        <v>502</v>
      </c>
      <c r="H49">
        <v>1010</v>
      </c>
      <c r="I49">
        <v>2420</v>
      </c>
      <c r="J49">
        <v>2415</v>
      </c>
      <c r="K49">
        <v>4835</v>
      </c>
    </row>
    <row r="50" spans="1:11" ht="15">
      <c r="A50" s="72">
        <v>2017</v>
      </c>
      <c r="B50" s="73" t="s">
        <v>14</v>
      </c>
      <c r="C50" s="72">
        <v>245</v>
      </c>
      <c r="D50" s="72">
        <v>348</v>
      </c>
      <c r="E50" s="72">
        <v>593</v>
      </c>
      <c r="F50" s="72">
        <v>413</v>
      </c>
      <c r="G50" s="72">
        <v>356</v>
      </c>
      <c r="H50" s="72">
        <v>769</v>
      </c>
      <c r="I50" s="72">
        <v>1001</v>
      </c>
      <c r="J50" s="72">
        <v>857</v>
      </c>
      <c r="K50" s="72">
        <v>1858</v>
      </c>
    </row>
    <row r="51" spans="1:11" ht="15">
      <c r="A51" s="72">
        <v>2017</v>
      </c>
      <c r="B51" s="73" t="s">
        <v>16</v>
      </c>
      <c r="C51" s="72">
        <v>136</v>
      </c>
      <c r="D51" s="72">
        <v>338</v>
      </c>
      <c r="E51" s="72">
        <v>474</v>
      </c>
      <c r="F51" s="72">
        <v>133</v>
      </c>
      <c r="G51" s="72">
        <v>182</v>
      </c>
      <c r="H51" s="72">
        <v>315</v>
      </c>
      <c r="I51" s="72">
        <v>477</v>
      </c>
      <c r="J51" s="72">
        <v>728</v>
      </c>
      <c r="K51" s="72">
        <v>1205</v>
      </c>
    </row>
    <row r="52" spans="1:11" ht="15">
      <c r="A52" s="72">
        <v>2017</v>
      </c>
      <c r="B52" s="73" t="s">
        <v>17</v>
      </c>
      <c r="C52" s="72">
        <v>70</v>
      </c>
      <c r="D52" s="72">
        <v>64</v>
      </c>
      <c r="E52" s="72">
        <v>134</v>
      </c>
      <c r="F52" s="72">
        <v>36</v>
      </c>
      <c r="G52" s="72">
        <v>36</v>
      </c>
      <c r="H52" s="72">
        <v>72</v>
      </c>
      <c r="I52" s="72">
        <v>79</v>
      </c>
      <c r="J52" s="72">
        <v>74</v>
      </c>
      <c r="K52" s="72">
        <v>153</v>
      </c>
    </row>
    <row r="53" spans="1:11" ht="15">
      <c r="A53" s="80">
        <v>2017</v>
      </c>
      <c r="B53" s="73" t="s">
        <v>12</v>
      </c>
      <c r="C53" s="72">
        <v>451</v>
      </c>
      <c r="D53" s="72">
        <v>750</v>
      </c>
      <c r="E53" s="72">
        <v>1201</v>
      </c>
      <c r="F53" s="72">
        <v>582</v>
      </c>
      <c r="G53" s="72">
        <v>574</v>
      </c>
      <c r="H53" s="72">
        <v>1156</v>
      </c>
      <c r="I53" s="72">
        <v>1557</v>
      </c>
      <c r="J53" s="72">
        <v>1659</v>
      </c>
      <c r="K53" s="72">
        <v>3216</v>
      </c>
    </row>
    <row r="54" spans="1:11" ht="15">
      <c r="A54" s="80">
        <v>2018</v>
      </c>
      <c r="B54" s="81" t="s">
        <v>14</v>
      </c>
      <c r="C54" s="72">
        <v>225</v>
      </c>
      <c r="D54" s="72">
        <v>266</v>
      </c>
      <c r="E54" s="72">
        <v>491</v>
      </c>
      <c r="F54" s="72">
        <v>294</v>
      </c>
      <c r="G54" s="72">
        <v>286</v>
      </c>
      <c r="H54" s="72">
        <v>580</v>
      </c>
      <c r="I54" s="72">
        <v>756</v>
      </c>
      <c r="J54" s="72">
        <v>680</v>
      </c>
      <c r="K54" s="72">
        <v>1436</v>
      </c>
    </row>
    <row r="55" spans="1:11" ht="15">
      <c r="A55" s="80">
        <v>2018</v>
      </c>
      <c r="B55" s="81" t="s">
        <v>16</v>
      </c>
      <c r="C55" s="72">
        <v>127</v>
      </c>
      <c r="D55" s="72">
        <v>284</v>
      </c>
      <c r="E55" s="72">
        <v>411</v>
      </c>
      <c r="F55" s="72">
        <v>95</v>
      </c>
      <c r="G55" s="72">
        <v>139</v>
      </c>
      <c r="H55" s="72">
        <v>234</v>
      </c>
      <c r="I55" s="72">
        <v>359</v>
      </c>
      <c r="J55" s="72">
        <v>565</v>
      </c>
      <c r="K55" s="72">
        <v>924</v>
      </c>
    </row>
    <row r="56" spans="1:11" ht="15">
      <c r="A56" s="80">
        <v>2018</v>
      </c>
      <c r="B56" s="81" t="s">
        <v>17</v>
      </c>
      <c r="C56" s="72">
        <v>71</v>
      </c>
      <c r="D56" s="72">
        <v>44</v>
      </c>
      <c r="E56" s="72">
        <v>115</v>
      </c>
      <c r="F56" s="72">
        <v>39</v>
      </c>
      <c r="G56" s="72">
        <v>23</v>
      </c>
      <c r="H56" s="72">
        <v>62</v>
      </c>
      <c r="I56" s="72">
        <v>66</v>
      </c>
      <c r="J56" s="72">
        <v>45</v>
      </c>
      <c r="K56" s="72">
        <v>111</v>
      </c>
    </row>
    <row r="57" spans="1:11" ht="15">
      <c r="A57" s="80">
        <v>2018</v>
      </c>
      <c r="B57" s="73" t="s">
        <v>12</v>
      </c>
      <c r="C57" s="72">
        <v>423</v>
      </c>
      <c r="D57" s="72">
        <v>594</v>
      </c>
      <c r="E57" s="72">
        <v>1017</v>
      </c>
      <c r="F57" s="72">
        <v>428</v>
      </c>
      <c r="G57" s="72">
        <v>448</v>
      </c>
      <c r="H57" s="72">
        <v>876</v>
      </c>
      <c r="I57" s="72">
        <v>1181</v>
      </c>
      <c r="J57" s="72">
        <v>1290</v>
      </c>
      <c r="K57" s="72">
        <v>2471</v>
      </c>
    </row>
    <row r="58" spans="1:11">
      <c r="A58">
        <v>2019</v>
      </c>
      <c r="B58" s="24" t="s">
        <v>14</v>
      </c>
      <c r="C58">
        <v>223</v>
      </c>
      <c r="D58">
        <v>221</v>
      </c>
      <c r="E58">
        <v>444</v>
      </c>
      <c r="F58">
        <v>282</v>
      </c>
      <c r="G58">
        <v>252</v>
      </c>
      <c r="H58">
        <v>534</v>
      </c>
      <c r="I58">
        <v>700</v>
      </c>
      <c r="J58">
        <v>620</v>
      </c>
      <c r="K58">
        <v>1320</v>
      </c>
    </row>
    <row r="59" spans="1:11">
      <c r="A59">
        <v>2019</v>
      </c>
      <c r="B59" s="24" t="s">
        <v>16</v>
      </c>
      <c r="C59">
        <v>115</v>
      </c>
      <c r="D59">
        <v>292</v>
      </c>
      <c r="E59">
        <v>407</v>
      </c>
      <c r="F59">
        <v>72</v>
      </c>
      <c r="G59">
        <v>112</v>
      </c>
      <c r="H59">
        <v>184</v>
      </c>
      <c r="I59">
        <v>441</v>
      </c>
      <c r="J59">
        <v>574</v>
      </c>
      <c r="K59">
        <v>1015</v>
      </c>
    </row>
    <row r="60" spans="1:11">
      <c r="A60">
        <v>2019</v>
      </c>
      <c r="B60" s="24" t="s">
        <v>17</v>
      </c>
      <c r="C60">
        <v>61</v>
      </c>
      <c r="D60">
        <v>43</v>
      </c>
      <c r="E60">
        <v>104</v>
      </c>
      <c r="F60">
        <v>18</v>
      </c>
      <c r="G60">
        <v>16</v>
      </c>
      <c r="H60">
        <v>34</v>
      </c>
      <c r="I60">
        <v>52</v>
      </c>
      <c r="J60">
        <v>41</v>
      </c>
      <c r="K60">
        <v>93</v>
      </c>
    </row>
    <row r="61" spans="1:11">
      <c r="A61">
        <v>2019</v>
      </c>
      <c r="B61" t="s">
        <v>12</v>
      </c>
      <c r="C61">
        <v>399</v>
      </c>
      <c r="D61">
        <v>556</v>
      </c>
      <c r="E61">
        <v>955</v>
      </c>
      <c r="F61">
        <v>372</v>
      </c>
      <c r="G61">
        <v>380</v>
      </c>
      <c r="H61">
        <v>752</v>
      </c>
      <c r="I61">
        <v>1193</v>
      </c>
      <c r="J61">
        <v>1235</v>
      </c>
      <c r="K61">
        <v>2428</v>
      </c>
    </row>
    <row r="62" spans="1:11">
      <c r="A62">
        <v>2020</v>
      </c>
      <c r="B62" t="s">
        <v>14</v>
      </c>
      <c r="C62">
        <v>215</v>
      </c>
      <c r="D62">
        <v>242</v>
      </c>
      <c r="E62">
        <v>457</v>
      </c>
      <c r="F62">
        <v>266</v>
      </c>
      <c r="G62">
        <v>190</v>
      </c>
      <c r="H62">
        <v>456</v>
      </c>
      <c r="I62">
        <v>685</v>
      </c>
      <c r="J62">
        <v>627</v>
      </c>
      <c r="K62">
        <v>1312</v>
      </c>
    </row>
    <row r="63" spans="1:11">
      <c r="A63">
        <v>2020</v>
      </c>
      <c r="B63" t="s">
        <v>16</v>
      </c>
      <c r="C63">
        <v>132</v>
      </c>
      <c r="D63">
        <v>297</v>
      </c>
      <c r="E63">
        <v>429</v>
      </c>
      <c r="F63">
        <v>85</v>
      </c>
      <c r="G63">
        <v>102</v>
      </c>
      <c r="H63">
        <v>187</v>
      </c>
      <c r="I63">
        <v>451</v>
      </c>
      <c r="J63">
        <v>635</v>
      </c>
      <c r="K63">
        <v>1086</v>
      </c>
    </row>
    <row r="64" spans="1:11">
      <c r="A64">
        <v>2020</v>
      </c>
      <c r="B64" t="s">
        <v>17</v>
      </c>
      <c r="C64">
        <v>64</v>
      </c>
      <c r="D64">
        <v>44</v>
      </c>
      <c r="E64">
        <v>108</v>
      </c>
      <c r="F64">
        <v>23</v>
      </c>
      <c r="G64">
        <v>23</v>
      </c>
      <c r="H64">
        <v>46</v>
      </c>
      <c r="I64">
        <v>43</v>
      </c>
      <c r="J64">
        <v>34</v>
      </c>
      <c r="K64">
        <v>77</v>
      </c>
    </row>
    <row r="65" spans="1:11">
      <c r="A65">
        <v>2020</v>
      </c>
      <c r="B65" t="s">
        <v>12</v>
      </c>
      <c r="C65">
        <v>411</v>
      </c>
      <c r="D65">
        <v>583</v>
      </c>
      <c r="E65">
        <v>994</v>
      </c>
      <c r="F65">
        <v>374</v>
      </c>
      <c r="G65">
        <v>315</v>
      </c>
      <c r="H65">
        <v>689</v>
      </c>
      <c r="I65">
        <v>1179</v>
      </c>
      <c r="J65">
        <v>1296</v>
      </c>
      <c r="K65">
        <v>2475</v>
      </c>
    </row>
    <row r="66" spans="1:11">
      <c r="A66">
        <v>2021</v>
      </c>
      <c r="B66" t="s">
        <v>14</v>
      </c>
      <c r="C66">
        <v>191</v>
      </c>
      <c r="D66">
        <v>209</v>
      </c>
      <c r="E66">
        <v>400</v>
      </c>
      <c r="F66">
        <v>210</v>
      </c>
      <c r="G66">
        <v>160</v>
      </c>
      <c r="H66">
        <v>370</v>
      </c>
      <c r="I66">
        <v>478</v>
      </c>
      <c r="J66">
        <v>433</v>
      </c>
      <c r="K66">
        <v>911</v>
      </c>
    </row>
    <row r="67" spans="1:11">
      <c r="A67">
        <v>2021</v>
      </c>
      <c r="B67" t="s">
        <v>16</v>
      </c>
      <c r="C67">
        <v>128</v>
      </c>
      <c r="D67">
        <v>284</v>
      </c>
      <c r="E67">
        <v>412</v>
      </c>
      <c r="F67">
        <v>70</v>
      </c>
      <c r="G67">
        <v>77</v>
      </c>
      <c r="H67">
        <v>147</v>
      </c>
      <c r="I67">
        <v>337</v>
      </c>
      <c r="J67">
        <v>476</v>
      </c>
      <c r="K67">
        <v>813</v>
      </c>
    </row>
    <row r="68" spans="1:11">
      <c r="A68">
        <v>2021</v>
      </c>
      <c r="B68" t="s">
        <v>17</v>
      </c>
      <c r="C68">
        <v>48</v>
      </c>
      <c r="D68">
        <v>26</v>
      </c>
      <c r="E68">
        <v>74</v>
      </c>
      <c r="F68">
        <v>19</v>
      </c>
      <c r="G68">
        <v>14</v>
      </c>
      <c r="H68">
        <v>33</v>
      </c>
      <c r="I68">
        <v>29</v>
      </c>
      <c r="J68">
        <v>29</v>
      </c>
      <c r="K68">
        <v>58</v>
      </c>
    </row>
    <row r="69" spans="1:11">
      <c r="A69">
        <v>2021</v>
      </c>
      <c r="B69" t="s">
        <v>12</v>
      </c>
      <c r="C69">
        <v>367</v>
      </c>
      <c r="D69">
        <v>519</v>
      </c>
      <c r="E69">
        <v>886</v>
      </c>
      <c r="F69">
        <v>299</v>
      </c>
      <c r="G69">
        <v>251</v>
      </c>
      <c r="H69">
        <v>550</v>
      </c>
      <c r="I69">
        <v>844</v>
      </c>
      <c r="J69">
        <v>938</v>
      </c>
      <c r="K69">
        <v>1782</v>
      </c>
    </row>
    <row r="70" spans="1:11">
      <c r="A70">
        <v>2022</v>
      </c>
      <c r="B70" t="s">
        <v>14</v>
      </c>
      <c r="C70">
        <v>194</v>
      </c>
      <c r="D70">
        <v>201</v>
      </c>
      <c r="E70">
        <v>395</v>
      </c>
      <c r="F70">
        <v>191</v>
      </c>
      <c r="G70">
        <v>156</v>
      </c>
      <c r="H70">
        <v>347</v>
      </c>
      <c r="I70">
        <v>524</v>
      </c>
      <c r="J70">
        <v>437</v>
      </c>
      <c r="K70">
        <v>961</v>
      </c>
    </row>
    <row r="71" spans="1:11">
      <c r="A71">
        <v>2022</v>
      </c>
      <c r="B71" t="s">
        <v>16</v>
      </c>
      <c r="C71">
        <v>143</v>
      </c>
      <c r="D71">
        <v>282</v>
      </c>
      <c r="E71">
        <v>425</v>
      </c>
      <c r="F71">
        <v>55</v>
      </c>
      <c r="G71">
        <v>91</v>
      </c>
      <c r="H71">
        <v>146</v>
      </c>
      <c r="I71">
        <v>346</v>
      </c>
      <c r="J71">
        <v>486</v>
      </c>
      <c r="K71">
        <v>832</v>
      </c>
    </row>
    <row r="72" spans="1:11">
      <c r="A72">
        <v>2022</v>
      </c>
      <c r="B72" t="s">
        <v>17</v>
      </c>
      <c r="C72">
        <v>44</v>
      </c>
      <c r="D72">
        <v>30</v>
      </c>
      <c r="E72">
        <v>74</v>
      </c>
      <c r="F72">
        <v>20</v>
      </c>
      <c r="G72">
        <v>15</v>
      </c>
      <c r="H72">
        <v>35</v>
      </c>
      <c r="I72">
        <v>26</v>
      </c>
      <c r="J72">
        <v>22</v>
      </c>
      <c r="K72">
        <v>48</v>
      </c>
    </row>
    <row r="73" spans="1:11">
      <c r="A73">
        <v>2022</v>
      </c>
      <c r="B73" t="s">
        <v>12</v>
      </c>
      <c r="C73">
        <v>381</v>
      </c>
      <c r="D73">
        <v>513</v>
      </c>
      <c r="E73">
        <v>894</v>
      </c>
      <c r="F73">
        <v>266</v>
      </c>
      <c r="G73">
        <v>262</v>
      </c>
      <c r="H73">
        <v>528</v>
      </c>
      <c r="I73">
        <v>896</v>
      </c>
      <c r="J73">
        <v>945</v>
      </c>
      <c r="K73">
        <v>1841</v>
      </c>
    </row>
    <row r="74" spans="1:11">
      <c r="A74">
        <v>2023</v>
      </c>
      <c r="B74" t="s">
        <v>14</v>
      </c>
      <c r="C74">
        <v>198</v>
      </c>
      <c r="D74">
        <v>217</v>
      </c>
      <c r="E74">
        <v>415</v>
      </c>
      <c r="F74">
        <v>186</v>
      </c>
      <c r="G74">
        <v>152</v>
      </c>
      <c r="H74">
        <v>338</v>
      </c>
      <c r="I74">
        <v>371</v>
      </c>
      <c r="J74">
        <v>371</v>
      </c>
      <c r="K74">
        <v>742</v>
      </c>
    </row>
    <row r="75" spans="1:11">
      <c r="A75">
        <v>2023</v>
      </c>
      <c r="B75" t="s">
        <v>16</v>
      </c>
      <c r="C75">
        <v>132</v>
      </c>
      <c r="D75">
        <v>277</v>
      </c>
      <c r="E75">
        <v>409</v>
      </c>
      <c r="F75">
        <v>59</v>
      </c>
      <c r="G75">
        <v>89</v>
      </c>
      <c r="H75">
        <v>148</v>
      </c>
      <c r="I75">
        <v>272</v>
      </c>
      <c r="J75">
        <v>352</v>
      </c>
      <c r="K75">
        <v>624</v>
      </c>
    </row>
    <row r="76" spans="1:11">
      <c r="A76">
        <v>2023</v>
      </c>
      <c r="B76" t="s">
        <v>17</v>
      </c>
      <c r="C76">
        <v>51</v>
      </c>
      <c r="D76">
        <v>34</v>
      </c>
      <c r="E76">
        <v>85</v>
      </c>
      <c r="F76">
        <v>14</v>
      </c>
      <c r="G76">
        <v>6</v>
      </c>
      <c r="H76">
        <v>20</v>
      </c>
      <c r="I76">
        <v>10</v>
      </c>
      <c r="J76">
        <v>15</v>
      </c>
      <c r="K76">
        <v>25</v>
      </c>
    </row>
    <row r="77" spans="1:11">
      <c r="A77">
        <v>2023</v>
      </c>
      <c r="B77" t="s">
        <v>12</v>
      </c>
      <c r="C77">
        <v>381</v>
      </c>
      <c r="D77">
        <v>528</v>
      </c>
      <c r="E77">
        <v>909</v>
      </c>
      <c r="F77">
        <v>259</v>
      </c>
      <c r="G77">
        <v>247</v>
      </c>
      <c r="H77">
        <v>506</v>
      </c>
      <c r="I77">
        <v>653</v>
      </c>
      <c r="J77">
        <v>738</v>
      </c>
      <c r="K77">
        <v>1391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2"/>
  <dimension ref="A1:K96"/>
  <sheetViews>
    <sheetView workbookViewId="0"/>
  </sheetViews>
  <sheetFormatPr defaultRowHeight="12.75"/>
  <cols>
    <col min="2" max="2" width="15.7109375" customWidth="1"/>
  </cols>
  <sheetData>
    <row r="1" spans="1:11">
      <c r="A1" t="s">
        <v>23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</row>
    <row r="2" spans="1:11">
      <c r="A2" s="22">
        <v>2005</v>
      </c>
      <c r="B2" s="23" t="s">
        <v>44</v>
      </c>
      <c r="C2" s="22">
        <v>172</v>
      </c>
      <c r="D2" s="22">
        <v>167</v>
      </c>
      <c r="E2" s="22">
        <v>339</v>
      </c>
      <c r="F2" s="22">
        <v>1180</v>
      </c>
      <c r="G2" s="22">
        <v>540</v>
      </c>
      <c r="H2" s="22">
        <v>1720</v>
      </c>
      <c r="I2" s="22">
        <v>173</v>
      </c>
      <c r="J2" s="22">
        <v>99</v>
      </c>
      <c r="K2" s="22">
        <v>272</v>
      </c>
    </row>
    <row r="3" spans="1:11">
      <c r="A3" s="22">
        <v>2005</v>
      </c>
      <c r="B3" s="23" t="s">
        <v>45</v>
      </c>
      <c r="C3" s="22">
        <v>1555</v>
      </c>
      <c r="D3" s="22">
        <v>2297</v>
      </c>
      <c r="E3" s="22">
        <v>3852</v>
      </c>
      <c r="F3" s="22">
        <v>4859</v>
      </c>
      <c r="G3" s="22">
        <v>3328</v>
      </c>
      <c r="H3" s="22">
        <v>8187</v>
      </c>
      <c r="I3" s="22">
        <v>673</v>
      </c>
      <c r="J3" s="22">
        <v>814</v>
      </c>
      <c r="K3" s="22">
        <v>1487</v>
      </c>
    </row>
    <row r="4" spans="1:11">
      <c r="A4" s="22">
        <v>2005</v>
      </c>
      <c r="B4" s="23" t="s">
        <v>62</v>
      </c>
      <c r="C4" s="22">
        <v>870</v>
      </c>
      <c r="D4" s="22">
        <v>1146</v>
      </c>
      <c r="E4" s="22">
        <v>2016</v>
      </c>
      <c r="F4" s="22">
        <v>410</v>
      </c>
      <c r="G4" s="22">
        <v>389</v>
      </c>
      <c r="H4" s="22">
        <v>799</v>
      </c>
      <c r="I4" s="22">
        <v>220</v>
      </c>
      <c r="J4" s="22">
        <v>389</v>
      </c>
      <c r="K4" s="22">
        <v>609</v>
      </c>
    </row>
    <row r="5" spans="1:11">
      <c r="A5" s="22">
        <v>2005</v>
      </c>
      <c r="B5" s="23" t="s">
        <v>46</v>
      </c>
      <c r="C5" s="22">
        <v>343</v>
      </c>
      <c r="D5" s="22">
        <v>732</v>
      </c>
      <c r="E5" s="22">
        <v>1075</v>
      </c>
      <c r="F5" s="22">
        <v>978</v>
      </c>
      <c r="G5" s="22">
        <v>891</v>
      </c>
      <c r="H5" s="22">
        <v>1869</v>
      </c>
      <c r="I5" s="22">
        <v>305</v>
      </c>
      <c r="J5" s="22">
        <v>371</v>
      </c>
      <c r="K5" s="22">
        <v>676</v>
      </c>
    </row>
    <row r="6" spans="1:11">
      <c r="A6" s="22">
        <v>2005</v>
      </c>
      <c r="B6" s="23" t="s">
        <v>12</v>
      </c>
      <c r="C6" s="22">
        <v>2940</v>
      </c>
      <c r="D6" s="22">
        <v>4342</v>
      </c>
      <c r="E6" s="22">
        <v>7282</v>
      </c>
      <c r="F6" s="22">
        <v>7427</v>
      </c>
      <c r="G6" s="22">
        <v>5148</v>
      </c>
      <c r="H6" s="22">
        <v>12575</v>
      </c>
      <c r="I6" s="22">
        <v>1371</v>
      </c>
      <c r="J6" s="22">
        <v>1673</v>
      </c>
      <c r="K6" s="22">
        <v>3044</v>
      </c>
    </row>
    <row r="7" spans="1:11">
      <c r="A7" s="22">
        <v>2006</v>
      </c>
      <c r="B7" s="23" t="s">
        <v>44</v>
      </c>
      <c r="C7" s="22">
        <v>159</v>
      </c>
      <c r="D7" s="22">
        <v>143</v>
      </c>
      <c r="E7" s="22">
        <v>302</v>
      </c>
      <c r="F7" s="22">
        <v>1174</v>
      </c>
      <c r="G7" s="22">
        <v>578</v>
      </c>
      <c r="H7" s="22">
        <v>1752</v>
      </c>
      <c r="I7" s="22">
        <v>175</v>
      </c>
      <c r="J7" s="22">
        <v>100</v>
      </c>
      <c r="K7" s="22">
        <v>275</v>
      </c>
    </row>
    <row r="8" spans="1:11">
      <c r="A8" s="22">
        <v>2006</v>
      </c>
      <c r="B8" s="23" t="s">
        <v>45</v>
      </c>
      <c r="C8" s="22">
        <v>1212</v>
      </c>
      <c r="D8" s="22">
        <v>1785</v>
      </c>
      <c r="E8" s="22">
        <v>2997</v>
      </c>
      <c r="F8" s="22">
        <v>4815</v>
      </c>
      <c r="G8" s="22">
        <v>3353</v>
      </c>
      <c r="H8" s="22">
        <v>8168</v>
      </c>
      <c r="I8" s="22">
        <v>718</v>
      </c>
      <c r="J8" s="22">
        <v>783</v>
      </c>
      <c r="K8" s="22">
        <v>1501</v>
      </c>
    </row>
    <row r="9" spans="1:11">
      <c r="A9" s="22">
        <v>2006</v>
      </c>
      <c r="B9" s="23" t="s">
        <v>62</v>
      </c>
      <c r="C9" s="22">
        <v>771</v>
      </c>
      <c r="D9" s="22">
        <v>1002</v>
      </c>
      <c r="E9" s="22">
        <v>1773</v>
      </c>
      <c r="F9" s="22">
        <v>466</v>
      </c>
      <c r="G9" s="22">
        <v>441</v>
      </c>
      <c r="H9" s="22">
        <v>907</v>
      </c>
      <c r="I9" s="22">
        <v>254</v>
      </c>
      <c r="J9" s="22">
        <v>433</v>
      </c>
      <c r="K9" s="22">
        <v>687</v>
      </c>
    </row>
    <row r="10" spans="1:11">
      <c r="A10" s="22">
        <v>2006</v>
      </c>
      <c r="B10" s="23" t="s">
        <v>46</v>
      </c>
      <c r="C10" s="22">
        <v>367</v>
      </c>
      <c r="D10" s="22">
        <v>763</v>
      </c>
      <c r="E10" s="22">
        <v>1130</v>
      </c>
      <c r="F10" s="22">
        <v>1198</v>
      </c>
      <c r="G10" s="22">
        <v>1056</v>
      </c>
      <c r="H10" s="22">
        <v>2254</v>
      </c>
      <c r="I10" s="22">
        <v>372</v>
      </c>
      <c r="J10" s="22">
        <v>505</v>
      </c>
      <c r="K10" s="22">
        <v>877</v>
      </c>
    </row>
    <row r="11" spans="1:11">
      <c r="A11" s="22">
        <v>2006</v>
      </c>
      <c r="B11" s="23" t="s">
        <v>12</v>
      </c>
      <c r="C11" s="22">
        <v>2509</v>
      </c>
      <c r="D11" s="22">
        <v>3693</v>
      </c>
      <c r="E11" s="22">
        <v>6202</v>
      </c>
      <c r="F11" s="22">
        <v>7653</v>
      </c>
      <c r="G11" s="22">
        <v>5428</v>
      </c>
      <c r="H11" s="22">
        <v>13081</v>
      </c>
      <c r="I11" s="22">
        <v>1519</v>
      </c>
      <c r="J11" s="22">
        <v>1821</v>
      </c>
      <c r="K11" s="22">
        <v>3340</v>
      </c>
    </row>
    <row r="12" spans="1:11">
      <c r="A12" s="22">
        <v>2007</v>
      </c>
      <c r="B12" s="23" t="s">
        <v>44</v>
      </c>
      <c r="C12" s="22">
        <v>194</v>
      </c>
      <c r="D12" s="22">
        <v>169</v>
      </c>
      <c r="E12" s="22">
        <v>363</v>
      </c>
      <c r="F12" s="22">
        <v>1144</v>
      </c>
      <c r="G12" s="22">
        <v>521</v>
      </c>
      <c r="H12" s="22">
        <v>1665</v>
      </c>
      <c r="I12" s="22">
        <v>137</v>
      </c>
      <c r="J12" s="22">
        <v>69</v>
      </c>
      <c r="K12" s="22">
        <v>206</v>
      </c>
    </row>
    <row r="13" spans="1:11">
      <c r="A13" s="22">
        <v>2007</v>
      </c>
      <c r="B13" s="23" t="s">
        <v>45</v>
      </c>
      <c r="C13" s="22">
        <v>897</v>
      </c>
      <c r="D13" s="22">
        <v>1619</v>
      </c>
      <c r="E13" s="22">
        <v>2516</v>
      </c>
      <c r="F13" s="22">
        <v>3841</v>
      </c>
      <c r="G13" s="22">
        <v>2730</v>
      </c>
      <c r="H13" s="22">
        <v>6571</v>
      </c>
      <c r="I13" s="22">
        <v>555</v>
      </c>
      <c r="J13" s="22">
        <v>609</v>
      </c>
      <c r="K13" s="22">
        <v>1164</v>
      </c>
    </row>
    <row r="14" spans="1:11">
      <c r="A14" s="22">
        <v>2007</v>
      </c>
      <c r="B14" s="23" t="s">
        <v>62</v>
      </c>
      <c r="C14" s="22">
        <v>725</v>
      </c>
      <c r="D14" s="22">
        <v>1026</v>
      </c>
      <c r="E14" s="22">
        <v>1751</v>
      </c>
      <c r="F14" s="22">
        <v>349</v>
      </c>
      <c r="G14" s="22">
        <v>401</v>
      </c>
      <c r="H14" s="22">
        <v>750</v>
      </c>
      <c r="I14" s="22">
        <v>194</v>
      </c>
      <c r="J14" s="22">
        <v>359</v>
      </c>
      <c r="K14" s="22">
        <v>553</v>
      </c>
    </row>
    <row r="15" spans="1:11">
      <c r="A15" s="22">
        <v>2007</v>
      </c>
      <c r="B15" s="23" t="s">
        <v>46</v>
      </c>
      <c r="C15" s="22">
        <v>460</v>
      </c>
      <c r="D15" s="22">
        <v>924</v>
      </c>
      <c r="E15" s="22">
        <v>1384</v>
      </c>
      <c r="F15" s="22">
        <v>1324</v>
      </c>
      <c r="G15" s="22">
        <v>1228</v>
      </c>
      <c r="H15" s="22">
        <v>2552</v>
      </c>
      <c r="I15" s="22">
        <v>366</v>
      </c>
      <c r="J15" s="22">
        <v>561</v>
      </c>
      <c r="K15" s="22">
        <v>927</v>
      </c>
    </row>
    <row r="16" spans="1:11">
      <c r="A16" s="22">
        <v>2007</v>
      </c>
      <c r="B16" s="23" t="s">
        <v>12</v>
      </c>
      <c r="C16" s="22">
        <v>2276</v>
      </c>
      <c r="D16" s="22">
        <v>3738</v>
      </c>
      <c r="E16" s="22">
        <v>6014</v>
      </c>
      <c r="F16" s="22">
        <v>6658</v>
      </c>
      <c r="G16" s="22">
        <v>4880</v>
      </c>
      <c r="H16" s="22">
        <v>11538</v>
      </c>
      <c r="I16" s="22">
        <v>1252</v>
      </c>
      <c r="J16" s="22">
        <v>1598</v>
      </c>
      <c r="K16" s="22">
        <v>2850</v>
      </c>
    </row>
    <row r="17" spans="1:11">
      <c r="A17" s="22">
        <v>2008</v>
      </c>
      <c r="B17" s="23" t="s">
        <v>44</v>
      </c>
      <c r="C17" s="22">
        <v>110</v>
      </c>
      <c r="D17" s="22">
        <v>98</v>
      </c>
      <c r="E17" s="22">
        <v>208</v>
      </c>
      <c r="F17" s="22">
        <v>360</v>
      </c>
      <c r="G17" s="22">
        <v>185</v>
      </c>
      <c r="H17" s="22">
        <v>545</v>
      </c>
      <c r="I17" s="22">
        <v>82</v>
      </c>
      <c r="J17" s="22">
        <v>51</v>
      </c>
      <c r="K17" s="22">
        <v>133</v>
      </c>
    </row>
    <row r="18" spans="1:11">
      <c r="A18" s="22">
        <v>2008</v>
      </c>
      <c r="B18" s="23" t="s">
        <v>45</v>
      </c>
      <c r="C18" s="22">
        <v>383</v>
      </c>
      <c r="D18" s="22">
        <v>674</v>
      </c>
      <c r="E18" s="22">
        <v>1057</v>
      </c>
      <c r="F18" s="22">
        <v>1312</v>
      </c>
      <c r="G18" s="22">
        <v>1123</v>
      </c>
      <c r="H18" s="22">
        <v>2435</v>
      </c>
      <c r="I18" s="22">
        <v>383</v>
      </c>
      <c r="J18" s="22">
        <v>446</v>
      </c>
      <c r="K18" s="22">
        <v>829</v>
      </c>
    </row>
    <row r="19" spans="1:11">
      <c r="A19" s="22">
        <v>2008</v>
      </c>
      <c r="B19" s="23" t="s">
        <v>62</v>
      </c>
      <c r="C19" s="22">
        <v>432</v>
      </c>
      <c r="D19" s="22">
        <v>558</v>
      </c>
      <c r="E19" s="22">
        <v>990</v>
      </c>
      <c r="F19" s="22">
        <v>210</v>
      </c>
      <c r="G19" s="22">
        <v>192</v>
      </c>
      <c r="H19" s="22">
        <v>402</v>
      </c>
      <c r="I19" s="22">
        <v>144</v>
      </c>
      <c r="J19" s="22">
        <v>309</v>
      </c>
      <c r="K19" s="22">
        <v>453</v>
      </c>
    </row>
    <row r="20" spans="1:11">
      <c r="A20" s="22">
        <v>2008</v>
      </c>
      <c r="B20" s="23" t="s">
        <v>46</v>
      </c>
      <c r="C20" s="22">
        <v>266</v>
      </c>
      <c r="D20" s="22">
        <v>496</v>
      </c>
      <c r="E20" s="22">
        <v>762</v>
      </c>
      <c r="F20" s="22">
        <v>503</v>
      </c>
      <c r="G20" s="22">
        <v>473</v>
      </c>
      <c r="H20" s="22">
        <v>976</v>
      </c>
      <c r="I20" s="22">
        <v>278</v>
      </c>
      <c r="J20" s="22">
        <v>460</v>
      </c>
      <c r="K20" s="22">
        <v>738</v>
      </c>
    </row>
    <row r="21" spans="1:11">
      <c r="A21" s="22">
        <v>2008</v>
      </c>
      <c r="B21" s="23" t="s">
        <v>12</v>
      </c>
      <c r="C21" s="22">
        <v>1191</v>
      </c>
      <c r="D21" s="22">
        <v>1826</v>
      </c>
      <c r="E21" s="22">
        <v>3017</v>
      </c>
      <c r="F21" s="22">
        <v>2385</v>
      </c>
      <c r="G21" s="22">
        <v>1973</v>
      </c>
      <c r="H21" s="22">
        <v>4358</v>
      </c>
      <c r="I21" s="22">
        <v>887</v>
      </c>
      <c r="J21" s="22">
        <v>1266</v>
      </c>
      <c r="K21" s="22">
        <v>2153</v>
      </c>
    </row>
    <row r="22" spans="1:11">
      <c r="A22" s="22">
        <v>2009</v>
      </c>
      <c r="B22" s="23" t="s">
        <v>44</v>
      </c>
      <c r="C22" s="22">
        <v>108</v>
      </c>
      <c r="D22" s="22">
        <v>109</v>
      </c>
      <c r="E22" s="22">
        <v>217</v>
      </c>
      <c r="F22" s="22">
        <v>275</v>
      </c>
      <c r="G22" s="22">
        <v>170</v>
      </c>
      <c r="H22" s="22">
        <v>445</v>
      </c>
      <c r="I22" s="22">
        <v>135</v>
      </c>
      <c r="J22" s="22">
        <v>76</v>
      </c>
      <c r="K22" s="22">
        <v>211</v>
      </c>
    </row>
    <row r="23" spans="1:11">
      <c r="A23" s="22">
        <v>2009</v>
      </c>
      <c r="B23" s="23" t="s">
        <v>45</v>
      </c>
      <c r="C23" s="22">
        <v>374</v>
      </c>
      <c r="D23" s="22">
        <v>667</v>
      </c>
      <c r="E23" s="22">
        <v>1041</v>
      </c>
      <c r="F23" s="22">
        <v>929</v>
      </c>
      <c r="G23" s="22">
        <v>864</v>
      </c>
      <c r="H23" s="22">
        <v>1793</v>
      </c>
      <c r="I23" s="22">
        <v>560</v>
      </c>
      <c r="J23" s="22">
        <v>577</v>
      </c>
      <c r="K23" s="22">
        <v>1137</v>
      </c>
    </row>
    <row r="24" spans="1:11">
      <c r="A24" s="22">
        <v>2009</v>
      </c>
      <c r="B24" s="23" t="s">
        <v>62</v>
      </c>
      <c r="C24" s="22">
        <v>406</v>
      </c>
      <c r="D24" s="22">
        <v>591</v>
      </c>
      <c r="E24" s="22">
        <v>997</v>
      </c>
      <c r="F24" s="22">
        <v>186</v>
      </c>
      <c r="G24" s="22">
        <v>170</v>
      </c>
      <c r="H24" s="22">
        <v>356</v>
      </c>
      <c r="I24" s="22">
        <v>259</v>
      </c>
      <c r="J24" s="22">
        <v>454</v>
      </c>
      <c r="K24" s="22">
        <v>713</v>
      </c>
    </row>
    <row r="25" spans="1:11">
      <c r="A25" s="22">
        <v>2009</v>
      </c>
      <c r="B25" s="23" t="s">
        <v>46</v>
      </c>
      <c r="C25" s="22">
        <v>234</v>
      </c>
      <c r="D25" s="22">
        <v>492</v>
      </c>
      <c r="E25" s="22">
        <v>726</v>
      </c>
      <c r="F25" s="22">
        <v>391</v>
      </c>
      <c r="G25" s="22">
        <v>405</v>
      </c>
      <c r="H25" s="22">
        <v>796</v>
      </c>
      <c r="I25" s="22">
        <v>347</v>
      </c>
      <c r="J25" s="22">
        <v>529</v>
      </c>
      <c r="K25" s="22">
        <v>876</v>
      </c>
    </row>
    <row r="26" spans="1:11">
      <c r="A26" s="22">
        <v>2009</v>
      </c>
      <c r="B26" s="23" t="s">
        <v>12</v>
      </c>
      <c r="C26" s="22">
        <v>1122</v>
      </c>
      <c r="D26" s="22">
        <v>1859</v>
      </c>
      <c r="E26" s="22">
        <v>2981</v>
      </c>
      <c r="F26" s="22">
        <v>1781</v>
      </c>
      <c r="G26" s="22">
        <v>1609</v>
      </c>
      <c r="H26" s="22">
        <v>3390</v>
      </c>
      <c r="I26" s="22">
        <v>1301</v>
      </c>
      <c r="J26" s="22">
        <v>1636</v>
      </c>
      <c r="K26" s="22">
        <v>2937</v>
      </c>
    </row>
    <row r="27" spans="1:11">
      <c r="A27" s="22">
        <v>2010</v>
      </c>
      <c r="B27" s="23" t="s">
        <v>44</v>
      </c>
      <c r="C27" s="22">
        <v>87</v>
      </c>
      <c r="D27" s="22">
        <v>94</v>
      </c>
      <c r="E27" s="22">
        <v>181</v>
      </c>
      <c r="F27" s="22">
        <v>251</v>
      </c>
      <c r="G27" s="22">
        <v>137</v>
      </c>
      <c r="H27" s="22">
        <v>388</v>
      </c>
      <c r="I27" s="22">
        <v>212</v>
      </c>
      <c r="J27" s="22">
        <v>105</v>
      </c>
      <c r="K27" s="22">
        <v>317</v>
      </c>
    </row>
    <row r="28" spans="1:11">
      <c r="A28" s="22">
        <v>2010</v>
      </c>
      <c r="B28" s="23" t="s">
        <v>45</v>
      </c>
      <c r="C28" s="22">
        <v>285</v>
      </c>
      <c r="D28" s="22">
        <v>510</v>
      </c>
      <c r="E28" s="22">
        <v>795</v>
      </c>
      <c r="F28" s="22">
        <v>649</v>
      </c>
      <c r="G28" s="22">
        <v>663</v>
      </c>
      <c r="H28" s="22">
        <v>1312</v>
      </c>
      <c r="I28" s="22">
        <v>904</v>
      </c>
      <c r="J28" s="22">
        <v>864</v>
      </c>
      <c r="K28" s="22">
        <v>1768</v>
      </c>
    </row>
    <row r="29" spans="1:11">
      <c r="A29" s="22">
        <v>2010</v>
      </c>
      <c r="B29" s="23" t="s">
        <v>62</v>
      </c>
      <c r="C29" s="22">
        <v>350</v>
      </c>
      <c r="D29" s="22">
        <v>529</v>
      </c>
      <c r="E29" s="22">
        <v>879</v>
      </c>
      <c r="F29" s="22">
        <v>163</v>
      </c>
      <c r="G29" s="22">
        <v>198</v>
      </c>
      <c r="H29" s="22">
        <v>361</v>
      </c>
      <c r="I29" s="22">
        <v>660</v>
      </c>
      <c r="J29" s="22">
        <v>957</v>
      </c>
      <c r="K29" s="22">
        <v>1617</v>
      </c>
    </row>
    <row r="30" spans="1:11">
      <c r="A30" s="22">
        <v>2010</v>
      </c>
      <c r="B30" s="23" t="s">
        <v>46</v>
      </c>
      <c r="C30" s="22">
        <v>73</v>
      </c>
      <c r="D30" s="22">
        <v>176</v>
      </c>
      <c r="E30" s="22">
        <v>249</v>
      </c>
      <c r="F30" s="22">
        <v>147</v>
      </c>
      <c r="G30" s="22">
        <v>205</v>
      </c>
      <c r="H30" s="22">
        <v>352</v>
      </c>
      <c r="I30" s="22">
        <v>241</v>
      </c>
      <c r="J30" s="22">
        <v>307</v>
      </c>
      <c r="K30" s="22">
        <v>548</v>
      </c>
    </row>
    <row r="31" spans="1:11">
      <c r="A31" s="22">
        <v>2010</v>
      </c>
      <c r="B31" s="23" t="s">
        <v>12</v>
      </c>
      <c r="C31" s="22">
        <v>795</v>
      </c>
      <c r="D31" s="22">
        <v>1309</v>
      </c>
      <c r="E31" s="22">
        <v>2104</v>
      </c>
      <c r="F31" s="22">
        <v>1210</v>
      </c>
      <c r="G31" s="22">
        <v>1203</v>
      </c>
      <c r="H31" s="22">
        <v>2413</v>
      </c>
      <c r="I31" s="22">
        <v>2017</v>
      </c>
      <c r="J31" s="22">
        <v>2233</v>
      </c>
      <c r="K31" s="22">
        <v>4250</v>
      </c>
    </row>
    <row r="32" spans="1:11">
      <c r="A32" s="22">
        <v>2011</v>
      </c>
      <c r="B32" s="23" t="s">
        <v>44</v>
      </c>
      <c r="C32" s="22">
        <v>70</v>
      </c>
      <c r="D32" s="22">
        <v>69</v>
      </c>
      <c r="E32" s="22">
        <v>139</v>
      </c>
      <c r="F32" s="22">
        <v>118</v>
      </c>
      <c r="G32" s="22">
        <v>79</v>
      </c>
      <c r="H32" s="22">
        <v>197</v>
      </c>
      <c r="I32" s="22">
        <v>165</v>
      </c>
      <c r="J32" s="22">
        <v>82</v>
      </c>
      <c r="K32" s="22">
        <v>247</v>
      </c>
    </row>
    <row r="33" spans="1:11">
      <c r="A33" s="22">
        <v>2011</v>
      </c>
      <c r="B33" s="23" t="s">
        <v>45</v>
      </c>
      <c r="C33" s="22">
        <v>202</v>
      </c>
      <c r="D33" s="22">
        <v>352</v>
      </c>
      <c r="E33" s="22">
        <v>554</v>
      </c>
      <c r="F33" s="22">
        <v>376</v>
      </c>
      <c r="G33" s="22">
        <v>418</v>
      </c>
      <c r="H33" s="22">
        <v>794</v>
      </c>
      <c r="I33" s="22">
        <v>620</v>
      </c>
      <c r="J33" s="22">
        <v>664</v>
      </c>
      <c r="K33" s="22">
        <v>1284</v>
      </c>
    </row>
    <row r="34" spans="1:11">
      <c r="A34" s="22">
        <v>2011</v>
      </c>
      <c r="B34" s="23" t="s">
        <v>62</v>
      </c>
      <c r="C34" s="22">
        <v>211</v>
      </c>
      <c r="D34" s="22">
        <v>394</v>
      </c>
      <c r="E34" s="22">
        <v>605</v>
      </c>
      <c r="F34" s="22">
        <v>93</v>
      </c>
      <c r="G34" s="22">
        <v>111</v>
      </c>
      <c r="H34" s="22">
        <v>204</v>
      </c>
      <c r="I34" s="22">
        <v>380</v>
      </c>
      <c r="J34" s="22">
        <v>608</v>
      </c>
      <c r="K34" s="22">
        <v>988</v>
      </c>
    </row>
    <row r="35" spans="1:11">
      <c r="A35" s="22">
        <v>2011</v>
      </c>
      <c r="B35" s="23" t="s">
        <v>46</v>
      </c>
      <c r="C35" s="22">
        <v>40</v>
      </c>
      <c r="D35" s="22">
        <v>148</v>
      </c>
      <c r="E35" s="22">
        <v>188</v>
      </c>
      <c r="F35" s="22">
        <v>86</v>
      </c>
      <c r="G35" s="22">
        <v>130</v>
      </c>
      <c r="H35" s="22">
        <v>216</v>
      </c>
      <c r="I35" s="22">
        <v>198</v>
      </c>
      <c r="J35" s="22">
        <v>268</v>
      </c>
      <c r="K35" s="22">
        <v>466</v>
      </c>
    </row>
    <row r="36" spans="1:11">
      <c r="A36" s="22">
        <v>2011</v>
      </c>
      <c r="B36" s="23" t="s">
        <v>12</v>
      </c>
      <c r="C36" s="22">
        <v>523</v>
      </c>
      <c r="D36" s="22">
        <v>963</v>
      </c>
      <c r="E36" s="22">
        <v>1486</v>
      </c>
      <c r="F36" s="22">
        <v>673</v>
      </c>
      <c r="G36" s="22">
        <v>738</v>
      </c>
      <c r="H36" s="22">
        <v>1411</v>
      </c>
      <c r="I36" s="22">
        <v>1363</v>
      </c>
      <c r="J36" s="22">
        <v>1622</v>
      </c>
      <c r="K36" s="22">
        <v>2985</v>
      </c>
    </row>
    <row r="37" spans="1:11">
      <c r="A37" s="22">
        <v>2012</v>
      </c>
      <c r="B37" s="23" t="s">
        <v>44</v>
      </c>
      <c r="C37" s="22">
        <v>53</v>
      </c>
      <c r="D37" s="22">
        <v>64</v>
      </c>
      <c r="E37" s="22">
        <v>117</v>
      </c>
      <c r="F37" s="22">
        <v>105</v>
      </c>
      <c r="G37" s="22">
        <v>78</v>
      </c>
      <c r="H37" s="22">
        <v>183</v>
      </c>
      <c r="I37" s="22">
        <v>169</v>
      </c>
      <c r="J37" s="22">
        <v>85</v>
      </c>
      <c r="K37" s="22">
        <v>254</v>
      </c>
    </row>
    <row r="38" spans="1:11">
      <c r="A38" s="22">
        <v>2012</v>
      </c>
      <c r="B38" s="23" t="s">
        <v>45</v>
      </c>
      <c r="C38" s="22">
        <v>159</v>
      </c>
      <c r="D38" s="22">
        <v>306</v>
      </c>
      <c r="E38" s="22">
        <v>465</v>
      </c>
      <c r="F38" s="22">
        <v>358</v>
      </c>
      <c r="G38" s="22">
        <v>371</v>
      </c>
      <c r="H38" s="22">
        <v>729</v>
      </c>
      <c r="I38" s="22">
        <v>609</v>
      </c>
      <c r="J38" s="22">
        <v>661</v>
      </c>
      <c r="K38" s="22">
        <v>1270</v>
      </c>
    </row>
    <row r="39" spans="1:11">
      <c r="A39" s="22">
        <v>2012</v>
      </c>
      <c r="B39" s="23" t="s">
        <v>62</v>
      </c>
      <c r="C39" s="22">
        <v>169</v>
      </c>
      <c r="D39" s="22">
        <v>337</v>
      </c>
      <c r="E39" s="22">
        <v>506</v>
      </c>
      <c r="F39" s="22">
        <v>64</v>
      </c>
      <c r="G39" s="22">
        <v>93</v>
      </c>
      <c r="H39" s="22">
        <v>157</v>
      </c>
      <c r="I39" s="22">
        <v>299</v>
      </c>
      <c r="J39" s="22">
        <v>438</v>
      </c>
      <c r="K39" s="22">
        <v>737</v>
      </c>
    </row>
    <row r="40" spans="1:11">
      <c r="A40" s="22">
        <v>2012</v>
      </c>
      <c r="B40" s="23" t="s">
        <v>46</v>
      </c>
      <c r="C40" s="22">
        <v>57</v>
      </c>
      <c r="D40" s="22">
        <v>139</v>
      </c>
      <c r="E40" s="22">
        <v>196</v>
      </c>
      <c r="F40" s="22">
        <v>81</v>
      </c>
      <c r="G40" s="22">
        <v>124</v>
      </c>
      <c r="H40" s="22">
        <v>205</v>
      </c>
      <c r="I40" s="22">
        <v>201</v>
      </c>
      <c r="J40" s="22">
        <v>232</v>
      </c>
      <c r="K40" s="22">
        <v>433</v>
      </c>
    </row>
    <row r="41" spans="1:11">
      <c r="A41" s="22">
        <v>2012</v>
      </c>
      <c r="B41" s="23" t="s">
        <v>12</v>
      </c>
      <c r="C41" s="22">
        <v>438</v>
      </c>
      <c r="D41" s="22">
        <v>846</v>
      </c>
      <c r="E41" s="22">
        <v>1284</v>
      </c>
      <c r="F41" s="22">
        <v>608</v>
      </c>
      <c r="G41" s="22">
        <v>666</v>
      </c>
      <c r="H41" s="22">
        <v>1274</v>
      </c>
      <c r="I41" s="22">
        <v>1278</v>
      </c>
      <c r="J41" s="22">
        <v>1416</v>
      </c>
      <c r="K41" s="22">
        <v>2694</v>
      </c>
    </row>
    <row r="42" spans="1:11">
      <c r="A42" s="22">
        <v>2013</v>
      </c>
      <c r="B42" s="23" t="s">
        <v>44</v>
      </c>
      <c r="C42" s="22">
        <v>78</v>
      </c>
      <c r="D42" s="22">
        <v>63</v>
      </c>
      <c r="E42" s="22">
        <v>141</v>
      </c>
      <c r="F42" s="22">
        <v>79</v>
      </c>
      <c r="G42" s="22">
        <v>75</v>
      </c>
      <c r="H42" s="22">
        <v>154</v>
      </c>
      <c r="I42" s="22">
        <v>239</v>
      </c>
      <c r="J42" s="22">
        <v>101</v>
      </c>
      <c r="K42" s="22">
        <v>340</v>
      </c>
    </row>
    <row r="43" spans="1:11">
      <c r="A43" s="22">
        <v>2013</v>
      </c>
      <c r="B43" s="23" t="s">
        <v>45</v>
      </c>
      <c r="C43" s="22">
        <v>186</v>
      </c>
      <c r="D43" s="22">
        <v>369</v>
      </c>
      <c r="E43" s="22">
        <v>555</v>
      </c>
      <c r="F43" s="22">
        <v>360</v>
      </c>
      <c r="G43" s="22">
        <v>325</v>
      </c>
      <c r="H43" s="22">
        <v>685</v>
      </c>
      <c r="I43" s="22">
        <v>671</v>
      </c>
      <c r="J43" s="22">
        <v>744</v>
      </c>
      <c r="K43" s="22">
        <v>1415</v>
      </c>
    </row>
    <row r="44" spans="1:11">
      <c r="A44" s="22">
        <v>2013</v>
      </c>
      <c r="B44" s="23" t="s">
        <v>62</v>
      </c>
      <c r="C44" s="22">
        <v>165</v>
      </c>
      <c r="D44" s="22">
        <v>348</v>
      </c>
      <c r="E44" s="22">
        <v>513</v>
      </c>
      <c r="F44" s="22">
        <v>56</v>
      </c>
      <c r="G44" s="22">
        <v>73</v>
      </c>
      <c r="H44" s="22">
        <v>129</v>
      </c>
      <c r="I44" s="22">
        <v>324</v>
      </c>
      <c r="J44" s="22">
        <v>480</v>
      </c>
      <c r="K44" s="22">
        <v>804</v>
      </c>
    </row>
    <row r="45" spans="1:11">
      <c r="A45" s="22">
        <v>2013</v>
      </c>
      <c r="B45" s="23" t="s">
        <v>46</v>
      </c>
      <c r="C45" s="22">
        <v>47</v>
      </c>
      <c r="D45" s="22">
        <v>146</v>
      </c>
      <c r="E45" s="22">
        <v>193</v>
      </c>
      <c r="F45" s="22">
        <v>89</v>
      </c>
      <c r="G45" s="22">
        <v>103</v>
      </c>
      <c r="H45" s="22">
        <v>192</v>
      </c>
      <c r="I45" s="22">
        <v>221</v>
      </c>
      <c r="J45" s="22">
        <v>258</v>
      </c>
      <c r="K45" s="22">
        <v>479</v>
      </c>
    </row>
    <row r="46" spans="1:11">
      <c r="A46" s="22">
        <v>2013</v>
      </c>
      <c r="B46" s="23" t="s">
        <v>12</v>
      </c>
      <c r="C46" s="22">
        <v>476</v>
      </c>
      <c r="D46" s="22">
        <v>926</v>
      </c>
      <c r="E46" s="22">
        <v>1402</v>
      </c>
      <c r="F46" s="22">
        <v>584</v>
      </c>
      <c r="G46" s="22">
        <v>576</v>
      </c>
      <c r="H46" s="22">
        <v>1160</v>
      </c>
      <c r="I46" s="22">
        <v>1455</v>
      </c>
      <c r="J46" s="22">
        <v>1583</v>
      </c>
      <c r="K46" s="22">
        <v>3038</v>
      </c>
    </row>
    <row r="47" spans="1:11">
      <c r="A47" s="54">
        <v>2014</v>
      </c>
      <c r="B47" s="53" t="s">
        <v>44</v>
      </c>
      <c r="C47" s="51">
        <v>101</v>
      </c>
      <c r="D47" s="51">
        <v>75</v>
      </c>
      <c r="E47" s="51">
        <v>176</v>
      </c>
      <c r="F47" s="51">
        <v>81</v>
      </c>
      <c r="G47" s="51">
        <v>71</v>
      </c>
      <c r="H47" s="51">
        <v>152</v>
      </c>
      <c r="I47" s="51">
        <v>301</v>
      </c>
      <c r="J47" s="51">
        <v>145</v>
      </c>
      <c r="K47" s="51">
        <v>446</v>
      </c>
    </row>
    <row r="48" spans="1:11">
      <c r="A48" s="54">
        <v>2014</v>
      </c>
      <c r="B48" s="53" t="s">
        <v>45</v>
      </c>
      <c r="C48" s="51">
        <v>196</v>
      </c>
      <c r="D48" s="51">
        <v>395</v>
      </c>
      <c r="E48" s="51">
        <v>591</v>
      </c>
      <c r="F48" s="51">
        <v>302</v>
      </c>
      <c r="G48" s="51">
        <v>313</v>
      </c>
      <c r="H48" s="51">
        <v>615</v>
      </c>
      <c r="I48" s="51">
        <v>732</v>
      </c>
      <c r="J48" s="51">
        <v>834</v>
      </c>
      <c r="K48" s="51">
        <v>1566</v>
      </c>
    </row>
    <row r="49" spans="1:11">
      <c r="A49" s="54">
        <v>2014</v>
      </c>
      <c r="B49" s="53" t="s">
        <v>62</v>
      </c>
      <c r="C49" s="51">
        <v>140</v>
      </c>
      <c r="D49" s="51">
        <v>289</v>
      </c>
      <c r="E49" s="51">
        <v>429</v>
      </c>
      <c r="F49" s="51">
        <v>50</v>
      </c>
      <c r="G49" s="51">
        <v>66</v>
      </c>
      <c r="H49" s="51">
        <v>116</v>
      </c>
      <c r="I49" s="51">
        <v>295</v>
      </c>
      <c r="J49" s="51">
        <v>497</v>
      </c>
      <c r="K49" s="51">
        <v>792</v>
      </c>
    </row>
    <row r="50" spans="1:11">
      <c r="A50" s="54">
        <v>2014</v>
      </c>
      <c r="B50" s="53" t="s">
        <v>46</v>
      </c>
      <c r="C50" s="51">
        <v>61</v>
      </c>
      <c r="D50" s="51">
        <v>121</v>
      </c>
      <c r="E50" s="51">
        <v>182</v>
      </c>
      <c r="F50" s="51">
        <v>73</v>
      </c>
      <c r="G50" s="51">
        <v>91</v>
      </c>
      <c r="H50" s="51">
        <v>164</v>
      </c>
      <c r="I50" s="51">
        <v>319</v>
      </c>
      <c r="J50" s="51">
        <v>325</v>
      </c>
      <c r="K50" s="51">
        <v>644</v>
      </c>
    </row>
    <row r="51" spans="1:11" ht="15">
      <c r="A51" s="58">
        <v>2014</v>
      </c>
      <c r="B51" s="53" t="s">
        <v>12</v>
      </c>
      <c r="C51" s="51">
        <v>498</v>
      </c>
      <c r="D51" s="51">
        <v>880</v>
      </c>
      <c r="E51" s="51">
        <v>1378</v>
      </c>
      <c r="F51" s="51">
        <v>506</v>
      </c>
      <c r="G51" s="51">
        <v>541</v>
      </c>
      <c r="H51" s="51">
        <v>1047</v>
      </c>
      <c r="I51" s="51">
        <v>1647</v>
      </c>
      <c r="J51" s="51">
        <v>1801</v>
      </c>
      <c r="K51" s="51">
        <v>3448</v>
      </c>
    </row>
    <row r="52" spans="1:11">
      <c r="A52" s="56">
        <v>2015</v>
      </c>
      <c r="B52" s="53" t="s">
        <v>44</v>
      </c>
      <c r="C52" s="57">
        <v>115</v>
      </c>
      <c r="D52" s="57">
        <v>80</v>
      </c>
      <c r="E52" s="57">
        <v>195</v>
      </c>
      <c r="F52" s="57">
        <v>93</v>
      </c>
      <c r="G52" s="57">
        <v>46</v>
      </c>
      <c r="H52" s="57">
        <v>139</v>
      </c>
      <c r="I52" s="57">
        <v>443</v>
      </c>
      <c r="J52" s="57">
        <v>195</v>
      </c>
      <c r="K52" s="57">
        <v>638</v>
      </c>
    </row>
    <row r="53" spans="1:11">
      <c r="A53" s="56">
        <v>2015</v>
      </c>
      <c r="B53" s="53" t="s">
        <v>45</v>
      </c>
      <c r="C53" s="57">
        <v>147</v>
      </c>
      <c r="D53" s="57">
        <v>308</v>
      </c>
      <c r="E53" s="57">
        <v>455</v>
      </c>
      <c r="F53" s="57">
        <v>254</v>
      </c>
      <c r="G53" s="57">
        <v>246</v>
      </c>
      <c r="H53" s="57">
        <v>500</v>
      </c>
      <c r="I53" s="57">
        <v>795</v>
      </c>
      <c r="J53" s="57">
        <v>829</v>
      </c>
      <c r="K53" s="57">
        <v>1624</v>
      </c>
    </row>
    <row r="54" spans="1:11">
      <c r="A54" s="56">
        <v>2015</v>
      </c>
      <c r="B54" s="53" t="s">
        <v>62</v>
      </c>
      <c r="C54" s="55">
        <v>125</v>
      </c>
      <c r="D54" s="55">
        <v>261</v>
      </c>
      <c r="E54" s="55">
        <v>386</v>
      </c>
      <c r="F54" s="55">
        <v>41</v>
      </c>
      <c r="G54" s="55">
        <v>49</v>
      </c>
      <c r="H54" s="55">
        <v>90</v>
      </c>
      <c r="I54" s="55">
        <v>347</v>
      </c>
      <c r="J54" s="55">
        <v>518</v>
      </c>
      <c r="K54" s="55">
        <v>865</v>
      </c>
    </row>
    <row r="55" spans="1:11">
      <c r="A55" s="56">
        <v>2015</v>
      </c>
      <c r="B55" s="53" t="s">
        <v>46</v>
      </c>
      <c r="C55">
        <v>56</v>
      </c>
      <c r="D55">
        <v>131</v>
      </c>
      <c r="E55">
        <v>187</v>
      </c>
      <c r="F55">
        <v>48</v>
      </c>
      <c r="G55">
        <v>99</v>
      </c>
      <c r="H55">
        <v>147</v>
      </c>
      <c r="I55">
        <v>358</v>
      </c>
      <c r="J55">
        <v>400</v>
      </c>
      <c r="K55">
        <v>758</v>
      </c>
    </row>
    <row r="56" spans="1:11">
      <c r="A56" s="56">
        <v>2015</v>
      </c>
      <c r="B56" s="53" t="s">
        <v>12</v>
      </c>
      <c r="C56">
        <v>443</v>
      </c>
      <c r="D56">
        <v>780</v>
      </c>
      <c r="E56">
        <v>1223</v>
      </c>
      <c r="F56">
        <v>436</v>
      </c>
      <c r="G56">
        <v>440</v>
      </c>
      <c r="H56">
        <v>876</v>
      </c>
      <c r="I56">
        <v>1943</v>
      </c>
      <c r="J56">
        <v>1942</v>
      </c>
      <c r="K56">
        <v>3885</v>
      </c>
    </row>
    <row r="57" spans="1:11">
      <c r="A57">
        <v>2016</v>
      </c>
      <c r="B57" s="24" t="s">
        <v>44</v>
      </c>
      <c r="C57">
        <v>125</v>
      </c>
      <c r="D57">
        <v>78</v>
      </c>
      <c r="E57">
        <v>203</v>
      </c>
      <c r="F57">
        <v>97</v>
      </c>
      <c r="G57">
        <v>55</v>
      </c>
      <c r="H57">
        <v>152</v>
      </c>
      <c r="I57">
        <v>549</v>
      </c>
      <c r="J57">
        <v>208</v>
      </c>
      <c r="K57">
        <v>757</v>
      </c>
    </row>
    <row r="58" spans="1:11">
      <c r="A58">
        <v>2016</v>
      </c>
      <c r="B58" s="24" t="s">
        <v>45</v>
      </c>
      <c r="C58">
        <v>141</v>
      </c>
      <c r="D58">
        <v>273</v>
      </c>
      <c r="E58">
        <v>414</v>
      </c>
      <c r="F58">
        <v>292</v>
      </c>
      <c r="G58">
        <v>316</v>
      </c>
      <c r="H58">
        <v>608</v>
      </c>
      <c r="I58">
        <v>971</v>
      </c>
      <c r="J58">
        <v>997</v>
      </c>
      <c r="K58">
        <v>1968</v>
      </c>
    </row>
    <row r="59" spans="1:11">
      <c r="A59">
        <v>2016</v>
      </c>
      <c r="B59" s="24" t="s">
        <v>62</v>
      </c>
      <c r="C59">
        <v>109</v>
      </c>
      <c r="D59">
        <v>257</v>
      </c>
      <c r="E59">
        <v>366</v>
      </c>
      <c r="F59">
        <v>43</v>
      </c>
      <c r="G59">
        <v>37</v>
      </c>
      <c r="H59">
        <v>80</v>
      </c>
      <c r="I59">
        <v>437</v>
      </c>
      <c r="J59">
        <v>658</v>
      </c>
      <c r="K59">
        <v>1095</v>
      </c>
    </row>
    <row r="60" spans="1:11">
      <c r="A60">
        <v>2016</v>
      </c>
      <c r="B60" t="s">
        <v>46</v>
      </c>
      <c r="C60">
        <v>51</v>
      </c>
      <c r="D60">
        <v>121</v>
      </c>
      <c r="E60">
        <v>172</v>
      </c>
      <c r="F60">
        <v>76</v>
      </c>
      <c r="G60">
        <v>94</v>
      </c>
      <c r="H60">
        <v>170</v>
      </c>
      <c r="I60">
        <v>463</v>
      </c>
      <c r="J60">
        <v>552</v>
      </c>
      <c r="K60">
        <v>1015</v>
      </c>
    </row>
    <row r="61" spans="1:11">
      <c r="A61">
        <v>2016</v>
      </c>
      <c r="B61" t="s">
        <v>12</v>
      </c>
      <c r="C61">
        <v>426</v>
      </c>
      <c r="D61">
        <v>729</v>
      </c>
      <c r="E61">
        <v>1155</v>
      </c>
      <c r="F61">
        <v>508</v>
      </c>
      <c r="G61">
        <v>502</v>
      </c>
      <c r="H61">
        <v>1010</v>
      </c>
      <c r="I61">
        <v>2420</v>
      </c>
      <c r="J61">
        <v>2415</v>
      </c>
      <c r="K61">
        <v>4835</v>
      </c>
    </row>
    <row r="62" spans="1:11" ht="15">
      <c r="A62" s="74">
        <v>2017</v>
      </c>
      <c r="B62" s="75" t="s">
        <v>44</v>
      </c>
      <c r="C62" s="74">
        <v>188</v>
      </c>
      <c r="D62" s="74">
        <v>82</v>
      </c>
      <c r="E62" s="74">
        <v>270</v>
      </c>
      <c r="F62" s="74">
        <v>142</v>
      </c>
      <c r="G62" s="74">
        <v>68</v>
      </c>
      <c r="H62" s="74">
        <v>210</v>
      </c>
      <c r="I62" s="74">
        <v>416</v>
      </c>
      <c r="J62" s="74">
        <v>165</v>
      </c>
      <c r="K62" s="74">
        <v>581</v>
      </c>
    </row>
    <row r="63" spans="1:11" ht="15">
      <c r="A63" s="74">
        <v>2017</v>
      </c>
      <c r="B63" s="75" t="s">
        <v>45</v>
      </c>
      <c r="C63" s="74">
        <v>114</v>
      </c>
      <c r="D63" s="74">
        <v>297</v>
      </c>
      <c r="E63" s="74">
        <v>411</v>
      </c>
      <c r="F63" s="74">
        <v>300</v>
      </c>
      <c r="G63" s="74">
        <v>334</v>
      </c>
      <c r="H63" s="74">
        <v>634</v>
      </c>
      <c r="I63" s="74">
        <v>625</v>
      </c>
      <c r="J63" s="74">
        <v>713</v>
      </c>
      <c r="K63" s="74">
        <v>1338</v>
      </c>
    </row>
    <row r="64" spans="1:11" ht="15">
      <c r="A64" s="74">
        <v>2017</v>
      </c>
      <c r="B64" s="75" t="s">
        <v>62</v>
      </c>
      <c r="C64" s="74">
        <v>92</v>
      </c>
      <c r="D64" s="74">
        <v>244</v>
      </c>
      <c r="E64" s="74">
        <v>336</v>
      </c>
      <c r="F64" s="74">
        <v>44</v>
      </c>
      <c r="G64" s="74">
        <v>58</v>
      </c>
      <c r="H64" s="74">
        <v>102</v>
      </c>
      <c r="I64" s="74">
        <v>212</v>
      </c>
      <c r="J64" s="74">
        <v>411</v>
      </c>
      <c r="K64" s="74">
        <v>623</v>
      </c>
    </row>
    <row r="65" spans="1:11" ht="15">
      <c r="A65" s="74">
        <v>2017</v>
      </c>
      <c r="B65" s="75" t="s">
        <v>46</v>
      </c>
      <c r="C65" s="74">
        <v>57</v>
      </c>
      <c r="D65" s="74">
        <v>127</v>
      </c>
      <c r="E65" s="74">
        <v>184</v>
      </c>
      <c r="F65" s="74">
        <v>96</v>
      </c>
      <c r="G65" s="74">
        <v>114</v>
      </c>
      <c r="H65" s="74">
        <v>210</v>
      </c>
      <c r="I65" s="74">
        <v>304</v>
      </c>
      <c r="J65" s="74">
        <v>370</v>
      </c>
      <c r="K65" s="74">
        <v>674</v>
      </c>
    </row>
    <row r="66" spans="1:11" ht="15">
      <c r="A66" s="74">
        <v>2017</v>
      </c>
      <c r="B66" s="75" t="s">
        <v>12</v>
      </c>
      <c r="C66" s="74">
        <v>451</v>
      </c>
      <c r="D66" s="74">
        <v>750</v>
      </c>
      <c r="E66" s="74">
        <v>1201</v>
      </c>
      <c r="F66" s="74">
        <v>582</v>
      </c>
      <c r="G66" s="74">
        <v>574</v>
      </c>
      <c r="H66" s="74">
        <v>1156</v>
      </c>
      <c r="I66" s="74">
        <v>1557</v>
      </c>
      <c r="J66" s="74">
        <v>1659</v>
      </c>
      <c r="K66" s="74">
        <v>3216</v>
      </c>
    </row>
    <row r="67" spans="1:11">
      <c r="A67">
        <v>2018</v>
      </c>
      <c r="B67" t="s">
        <v>44</v>
      </c>
      <c r="C67">
        <v>191</v>
      </c>
      <c r="D67">
        <v>76</v>
      </c>
      <c r="E67">
        <v>267</v>
      </c>
      <c r="F67">
        <v>121</v>
      </c>
      <c r="G67">
        <v>63</v>
      </c>
      <c r="H67">
        <v>184</v>
      </c>
      <c r="I67">
        <v>295</v>
      </c>
      <c r="J67">
        <v>131</v>
      </c>
      <c r="K67">
        <v>426</v>
      </c>
    </row>
    <row r="68" spans="1:11">
      <c r="A68">
        <v>2018</v>
      </c>
      <c r="B68" t="s">
        <v>45</v>
      </c>
      <c r="C68">
        <v>101</v>
      </c>
      <c r="D68">
        <v>196</v>
      </c>
      <c r="E68">
        <v>297</v>
      </c>
      <c r="F68">
        <v>214</v>
      </c>
      <c r="G68">
        <v>250</v>
      </c>
      <c r="H68">
        <v>464</v>
      </c>
      <c r="I68">
        <v>482</v>
      </c>
      <c r="J68">
        <v>561</v>
      </c>
      <c r="K68">
        <v>1043</v>
      </c>
    </row>
    <row r="69" spans="1:11">
      <c r="A69">
        <v>2018</v>
      </c>
      <c r="B69" t="s">
        <v>62</v>
      </c>
      <c r="C69">
        <v>89</v>
      </c>
      <c r="D69">
        <v>206</v>
      </c>
      <c r="E69">
        <v>295</v>
      </c>
      <c r="F69">
        <v>28</v>
      </c>
      <c r="G69">
        <v>34</v>
      </c>
      <c r="H69">
        <v>62</v>
      </c>
      <c r="I69">
        <v>172</v>
      </c>
      <c r="J69">
        <v>304</v>
      </c>
      <c r="K69">
        <v>476</v>
      </c>
    </row>
    <row r="70" spans="1:11">
      <c r="A70">
        <v>2018</v>
      </c>
      <c r="B70" t="s">
        <v>46</v>
      </c>
      <c r="C70">
        <v>42</v>
      </c>
      <c r="D70">
        <v>116</v>
      </c>
      <c r="E70">
        <v>158</v>
      </c>
      <c r="F70">
        <v>65</v>
      </c>
      <c r="G70">
        <v>101</v>
      </c>
      <c r="H70">
        <v>166</v>
      </c>
      <c r="I70">
        <v>232</v>
      </c>
      <c r="J70">
        <v>294</v>
      </c>
      <c r="K70">
        <v>526</v>
      </c>
    </row>
    <row r="71" spans="1:11">
      <c r="A71">
        <v>2018</v>
      </c>
      <c r="B71" t="s">
        <v>12</v>
      </c>
      <c r="C71">
        <v>423</v>
      </c>
      <c r="D71">
        <v>594</v>
      </c>
      <c r="E71">
        <v>1017</v>
      </c>
      <c r="F71">
        <v>428</v>
      </c>
      <c r="G71">
        <v>448</v>
      </c>
      <c r="H71">
        <v>876</v>
      </c>
      <c r="I71">
        <v>1181</v>
      </c>
      <c r="J71">
        <v>1290</v>
      </c>
      <c r="K71">
        <v>2471</v>
      </c>
    </row>
    <row r="72" spans="1:11">
      <c r="A72">
        <v>2019</v>
      </c>
      <c r="B72" t="s">
        <v>44</v>
      </c>
      <c r="C72">
        <v>210</v>
      </c>
      <c r="D72">
        <v>70</v>
      </c>
      <c r="E72">
        <v>280</v>
      </c>
      <c r="F72">
        <v>136</v>
      </c>
      <c r="G72">
        <v>73</v>
      </c>
      <c r="H72">
        <v>209</v>
      </c>
      <c r="I72">
        <v>278</v>
      </c>
      <c r="J72">
        <v>105</v>
      </c>
      <c r="K72">
        <v>383</v>
      </c>
    </row>
    <row r="73" spans="1:11">
      <c r="A73">
        <v>2019</v>
      </c>
      <c r="B73" t="s">
        <v>45</v>
      </c>
      <c r="C73">
        <v>74</v>
      </c>
      <c r="D73">
        <v>175</v>
      </c>
      <c r="E73">
        <v>249</v>
      </c>
      <c r="F73">
        <v>150</v>
      </c>
      <c r="G73">
        <v>202</v>
      </c>
      <c r="H73">
        <v>352</v>
      </c>
      <c r="I73">
        <v>449</v>
      </c>
      <c r="J73">
        <v>530</v>
      </c>
      <c r="K73">
        <v>979</v>
      </c>
    </row>
    <row r="74" spans="1:11">
      <c r="A74">
        <v>2019</v>
      </c>
      <c r="B74" t="s">
        <v>62</v>
      </c>
      <c r="C74">
        <v>82</v>
      </c>
      <c r="D74">
        <v>201</v>
      </c>
      <c r="E74">
        <v>283</v>
      </c>
      <c r="F74">
        <v>20</v>
      </c>
      <c r="G74">
        <v>31</v>
      </c>
      <c r="H74">
        <v>51</v>
      </c>
      <c r="I74">
        <v>218</v>
      </c>
      <c r="J74">
        <v>321</v>
      </c>
      <c r="K74">
        <v>539</v>
      </c>
    </row>
    <row r="75" spans="1:11">
      <c r="A75">
        <v>2019</v>
      </c>
      <c r="B75" t="s">
        <v>46</v>
      </c>
      <c r="C75">
        <v>33</v>
      </c>
      <c r="D75">
        <v>110</v>
      </c>
      <c r="E75">
        <v>143</v>
      </c>
      <c r="F75">
        <v>66</v>
      </c>
      <c r="G75">
        <v>74</v>
      </c>
      <c r="H75">
        <v>140</v>
      </c>
      <c r="I75">
        <v>248</v>
      </c>
      <c r="J75">
        <v>279</v>
      </c>
      <c r="K75">
        <v>527</v>
      </c>
    </row>
    <row r="76" spans="1:11">
      <c r="A76">
        <v>2019</v>
      </c>
      <c r="B76" t="s">
        <v>12</v>
      </c>
      <c r="C76">
        <v>399</v>
      </c>
      <c r="D76">
        <v>556</v>
      </c>
      <c r="E76">
        <v>955</v>
      </c>
      <c r="F76">
        <v>372</v>
      </c>
      <c r="G76">
        <v>380</v>
      </c>
      <c r="H76">
        <v>752</v>
      </c>
      <c r="I76">
        <v>1193</v>
      </c>
      <c r="J76">
        <v>1235</v>
      </c>
      <c r="K76">
        <v>2428</v>
      </c>
    </row>
    <row r="77" spans="1:11">
      <c r="A77">
        <v>2020</v>
      </c>
      <c r="B77" t="s">
        <v>44</v>
      </c>
      <c r="C77">
        <v>204</v>
      </c>
      <c r="D77">
        <v>89</v>
      </c>
      <c r="E77">
        <v>293</v>
      </c>
      <c r="F77">
        <v>134</v>
      </c>
      <c r="G77">
        <v>69</v>
      </c>
      <c r="H77">
        <v>203</v>
      </c>
      <c r="I77">
        <v>268</v>
      </c>
      <c r="J77">
        <v>108</v>
      </c>
      <c r="K77">
        <v>376</v>
      </c>
    </row>
    <row r="78" spans="1:11">
      <c r="A78">
        <v>2020</v>
      </c>
      <c r="B78" t="s">
        <v>45</v>
      </c>
      <c r="C78">
        <v>73</v>
      </c>
      <c r="D78">
        <v>182</v>
      </c>
      <c r="E78">
        <v>255</v>
      </c>
      <c r="F78">
        <v>175</v>
      </c>
      <c r="G78">
        <v>161</v>
      </c>
      <c r="H78">
        <v>336</v>
      </c>
      <c r="I78">
        <v>455</v>
      </c>
      <c r="J78">
        <v>522</v>
      </c>
      <c r="K78">
        <v>977</v>
      </c>
    </row>
    <row r="79" spans="1:11">
      <c r="A79">
        <v>2020</v>
      </c>
      <c r="B79" t="s">
        <v>62</v>
      </c>
      <c r="C79">
        <v>97</v>
      </c>
      <c r="D79">
        <v>210</v>
      </c>
      <c r="E79">
        <v>307</v>
      </c>
      <c r="F79">
        <v>14</v>
      </c>
      <c r="G79">
        <v>28</v>
      </c>
      <c r="H79">
        <v>42</v>
      </c>
      <c r="I79">
        <v>176</v>
      </c>
      <c r="J79">
        <v>380</v>
      </c>
      <c r="K79">
        <v>556</v>
      </c>
    </row>
    <row r="80" spans="1:11">
      <c r="A80">
        <v>2020</v>
      </c>
      <c r="B80" t="s">
        <v>46</v>
      </c>
      <c r="C80">
        <v>37</v>
      </c>
      <c r="D80">
        <v>102</v>
      </c>
      <c r="E80">
        <v>139</v>
      </c>
      <c r="F80">
        <v>51</v>
      </c>
      <c r="G80">
        <v>57</v>
      </c>
      <c r="H80">
        <v>108</v>
      </c>
      <c r="I80">
        <v>280</v>
      </c>
      <c r="J80">
        <v>286</v>
      </c>
      <c r="K80">
        <v>566</v>
      </c>
    </row>
    <row r="81" spans="1:11">
      <c r="A81">
        <v>2020</v>
      </c>
      <c r="B81" t="s">
        <v>12</v>
      </c>
      <c r="C81">
        <v>411</v>
      </c>
      <c r="D81">
        <v>583</v>
      </c>
      <c r="E81">
        <v>994</v>
      </c>
      <c r="F81">
        <v>374</v>
      </c>
      <c r="G81">
        <v>315</v>
      </c>
      <c r="H81">
        <v>689</v>
      </c>
      <c r="I81">
        <v>1179</v>
      </c>
      <c r="J81">
        <v>1296</v>
      </c>
      <c r="K81">
        <v>2475</v>
      </c>
    </row>
    <row r="82" spans="1:11">
      <c r="A82">
        <v>2021</v>
      </c>
      <c r="B82" t="s">
        <v>44</v>
      </c>
      <c r="C82">
        <v>191</v>
      </c>
      <c r="D82">
        <v>106</v>
      </c>
      <c r="E82">
        <v>297</v>
      </c>
      <c r="F82">
        <v>92</v>
      </c>
      <c r="G82">
        <v>49</v>
      </c>
      <c r="H82">
        <v>141</v>
      </c>
      <c r="I82">
        <v>142</v>
      </c>
      <c r="J82">
        <v>79</v>
      </c>
      <c r="K82">
        <v>221</v>
      </c>
    </row>
    <row r="83" spans="1:11">
      <c r="A83">
        <v>2021</v>
      </c>
      <c r="B83" t="s">
        <v>45</v>
      </c>
      <c r="C83">
        <v>73</v>
      </c>
      <c r="D83">
        <v>131</v>
      </c>
      <c r="E83">
        <v>204</v>
      </c>
      <c r="F83">
        <v>139</v>
      </c>
      <c r="G83">
        <v>131</v>
      </c>
      <c r="H83">
        <v>270</v>
      </c>
      <c r="I83">
        <v>318</v>
      </c>
      <c r="J83">
        <v>359</v>
      </c>
      <c r="K83">
        <v>677</v>
      </c>
    </row>
    <row r="84" spans="1:11">
      <c r="A84">
        <v>2021</v>
      </c>
      <c r="B84" t="s">
        <v>62</v>
      </c>
      <c r="C84">
        <v>71</v>
      </c>
      <c r="D84">
        <v>184</v>
      </c>
      <c r="E84">
        <v>255</v>
      </c>
      <c r="F84">
        <v>20</v>
      </c>
      <c r="G84">
        <v>23</v>
      </c>
      <c r="H84">
        <v>43</v>
      </c>
      <c r="I84">
        <v>149</v>
      </c>
      <c r="J84">
        <v>267</v>
      </c>
      <c r="K84">
        <v>416</v>
      </c>
    </row>
    <row r="85" spans="1:11">
      <c r="A85">
        <v>2021</v>
      </c>
      <c r="B85" t="s">
        <v>46</v>
      </c>
      <c r="C85">
        <v>32</v>
      </c>
      <c r="D85">
        <v>98</v>
      </c>
      <c r="E85">
        <v>130</v>
      </c>
      <c r="F85">
        <v>48</v>
      </c>
      <c r="G85">
        <v>48</v>
      </c>
      <c r="H85">
        <v>96</v>
      </c>
      <c r="I85">
        <v>235</v>
      </c>
      <c r="J85">
        <v>233</v>
      </c>
      <c r="K85">
        <v>468</v>
      </c>
    </row>
    <row r="86" spans="1:11">
      <c r="A86">
        <v>2021</v>
      </c>
      <c r="B86" t="s">
        <v>12</v>
      </c>
      <c r="C86">
        <v>367</v>
      </c>
      <c r="D86">
        <v>519</v>
      </c>
      <c r="E86">
        <v>886</v>
      </c>
      <c r="F86">
        <v>299</v>
      </c>
      <c r="G86">
        <v>251</v>
      </c>
      <c r="H86">
        <v>550</v>
      </c>
      <c r="I86">
        <v>844</v>
      </c>
      <c r="J86">
        <v>938</v>
      </c>
      <c r="K86">
        <v>1782</v>
      </c>
    </row>
    <row r="87" spans="1:11">
      <c r="A87">
        <v>2022</v>
      </c>
      <c r="B87" t="s">
        <v>44</v>
      </c>
      <c r="C87">
        <v>191</v>
      </c>
      <c r="D87">
        <v>86</v>
      </c>
      <c r="E87">
        <v>277</v>
      </c>
      <c r="F87">
        <v>84</v>
      </c>
      <c r="G87">
        <v>39</v>
      </c>
      <c r="H87">
        <v>123</v>
      </c>
      <c r="I87">
        <v>174</v>
      </c>
      <c r="J87">
        <v>59</v>
      </c>
      <c r="K87">
        <v>233</v>
      </c>
    </row>
    <row r="88" spans="1:11">
      <c r="A88">
        <v>2022</v>
      </c>
      <c r="B88" t="s">
        <v>45</v>
      </c>
      <c r="C88">
        <v>61</v>
      </c>
      <c r="D88">
        <v>133</v>
      </c>
      <c r="E88">
        <v>194</v>
      </c>
      <c r="F88">
        <v>108</v>
      </c>
      <c r="G88">
        <v>132</v>
      </c>
      <c r="H88">
        <v>240</v>
      </c>
      <c r="I88">
        <v>312</v>
      </c>
      <c r="J88">
        <v>347</v>
      </c>
      <c r="K88">
        <v>659</v>
      </c>
    </row>
    <row r="89" spans="1:11">
      <c r="A89">
        <v>2022</v>
      </c>
      <c r="B89" t="s">
        <v>62</v>
      </c>
      <c r="C89">
        <v>82</v>
      </c>
      <c r="D89">
        <v>177</v>
      </c>
      <c r="E89">
        <v>259</v>
      </c>
      <c r="F89">
        <v>17</v>
      </c>
      <c r="G89">
        <v>22</v>
      </c>
      <c r="H89">
        <v>39</v>
      </c>
      <c r="I89">
        <v>173</v>
      </c>
      <c r="J89">
        <v>298</v>
      </c>
      <c r="K89">
        <v>471</v>
      </c>
    </row>
    <row r="90" spans="1:11">
      <c r="A90">
        <v>2022</v>
      </c>
      <c r="B90" t="s">
        <v>46</v>
      </c>
      <c r="C90">
        <v>47</v>
      </c>
      <c r="D90">
        <v>117</v>
      </c>
      <c r="E90">
        <v>164</v>
      </c>
      <c r="F90">
        <v>57</v>
      </c>
      <c r="G90">
        <v>69</v>
      </c>
      <c r="H90">
        <v>126</v>
      </c>
      <c r="I90">
        <v>237</v>
      </c>
      <c r="J90">
        <v>241</v>
      </c>
      <c r="K90">
        <v>478</v>
      </c>
    </row>
    <row r="91" spans="1:11">
      <c r="A91">
        <v>2022</v>
      </c>
      <c r="B91" t="s">
        <v>12</v>
      </c>
      <c r="C91">
        <v>381</v>
      </c>
      <c r="D91">
        <v>513</v>
      </c>
      <c r="E91">
        <v>894</v>
      </c>
      <c r="F91">
        <v>266</v>
      </c>
      <c r="G91">
        <v>262</v>
      </c>
      <c r="H91">
        <v>528</v>
      </c>
      <c r="I91">
        <v>896</v>
      </c>
      <c r="J91">
        <v>945</v>
      </c>
      <c r="K91">
        <v>1841</v>
      </c>
    </row>
    <row r="92" spans="1:11">
      <c r="A92">
        <v>2023</v>
      </c>
      <c r="B92" t="s">
        <v>44</v>
      </c>
      <c r="C92">
        <v>175</v>
      </c>
      <c r="D92">
        <v>86</v>
      </c>
      <c r="E92">
        <v>261</v>
      </c>
      <c r="F92">
        <v>78</v>
      </c>
      <c r="G92">
        <v>43</v>
      </c>
      <c r="H92">
        <v>121</v>
      </c>
      <c r="I92">
        <v>142</v>
      </c>
      <c r="J92">
        <v>61</v>
      </c>
      <c r="K92">
        <v>203</v>
      </c>
    </row>
    <row r="93" spans="1:11">
      <c r="A93">
        <v>2023</v>
      </c>
      <c r="B93" t="s">
        <v>45</v>
      </c>
      <c r="C93">
        <v>69</v>
      </c>
      <c r="D93">
        <v>145</v>
      </c>
      <c r="E93">
        <v>214</v>
      </c>
      <c r="F93">
        <v>119</v>
      </c>
      <c r="G93">
        <v>127</v>
      </c>
      <c r="H93">
        <v>246</v>
      </c>
      <c r="I93">
        <v>250</v>
      </c>
      <c r="J93">
        <v>307</v>
      </c>
      <c r="K93">
        <v>557</v>
      </c>
    </row>
    <row r="94" spans="1:11">
      <c r="A94">
        <v>2023</v>
      </c>
      <c r="B94" t="s">
        <v>62</v>
      </c>
      <c r="C94">
        <v>74</v>
      </c>
      <c r="D94">
        <v>198</v>
      </c>
      <c r="E94">
        <v>272</v>
      </c>
      <c r="F94">
        <v>8</v>
      </c>
      <c r="G94">
        <v>15</v>
      </c>
      <c r="H94">
        <v>23</v>
      </c>
      <c r="I94">
        <v>138</v>
      </c>
      <c r="J94">
        <v>200</v>
      </c>
      <c r="K94">
        <v>338</v>
      </c>
    </row>
    <row r="95" spans="1:11">
      <c r="A95">
        <v>2023</v>
      </c>
      <c r="B95" t="s">
        <v>46</v>
      </c>
      <c r="C95">
        <v>63</v>
      </c>
      <c r="D95">
        <v>99</v>
      </c>
      <c r="E95">
        <v>162</v>
      </c>
      <c r="F95">
        <v>54</v>
      </c>
      <c r="G95">
        <v>62</v>
      </c>
      <c r="H95">
        <v>116</v>
      </c>
      <c r="I95">
        <v>123</v>
      </c>
      <c r="J95">
        <v>170</v>
      </c>
      <c r="K95">
        <v>293</v>
      </c>
    </row>
    <row r="96" spans="1:11">
      <c r="A96">
        <v>2023</v>
      </c>
      <c r="B96" t="s">
        <v>12</v>
      </c>
      <c r="C96">
        <v>381</v>
      </c>
      <c r="D96">
        <v>528</v>
      </c>
      <c r="E96">
        <v>909</v>
      </c>
      <c r="F96">
        <v>259</v>
      </c>
      <c r="G96">
        <v>247</v>
      </c>
      <c r="H96">
        <v>506</v>
      </c>
      <c r="I96">
        <v>653</v>
      </c>
      <c r="J96">
        <v>738</v>
      </c>
      <c r="K96">
        <v>1391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Innehållsförteckning</vt:lpstr>
      <vt:lpstr>Info</vt:lpstr>
      <vt:lpstr>Tabell 1</vt:lpstr>
      <vt:lpstr>Tabell 2</vt:lpstr>
      <vt:lpstr>Tabell 3</vt:lpstr>
      <vt:lpstr>lista</vt:lpstr>
      <vt:lpstr>raw2</vt:lpstr>
      <vt:lpstr>raw3</vt:lpstr>
      <vt:lpstr>diagnoser</vt:lpstr>
      <vt:lpstr>skadetyper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2010-06-16T07:28:12Z</dcterms:created>
  <dcterms:modified xsi:type="dcterms:W3CDTF">2024-01-09T12:59:00Z</dcterms:modified>
</cp:coreProperties>
</file>